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ҰБТ-2025 жыл\Жаз ҰБТ\в УО\"/>
    </mc:Choice>
  </mc:AlternateContent>
  <bookViews>
    <workbookView xWindow="0" yWindow="0" windowWidth="28470" windowHeight="11295" activeTab="3"/>
  </bookViews>
  <sheets>
    <sheet name="ЕНТ 2025" sheetId="1" r:id="rId1"/>
    <sheet name=" АБ результаты" sheetId="2" r:id="rId2"/>
    <sheet name="С отл результаты" sheetId="3" r:id="rId3"/>
    <sheet name="лучшие результаты" sheetId="4" r:id="rId4"/>
    <sheet name="Лист1" sheetId="5" r:id="rId5"/>
  </sheets>
  <definedNames>
    <definedName name="_xlnm._FilterDatabase" localSheetId="3" hidden="1">'лучшие результаты'!$A$3:$G$3</definedName>
    <definedName name="_xlnm._FilterDatabase" localSheetId="2" hidden="1">'С отл результаты'!$A$4:$O$33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27" i="1" l="1"/>
  <c r="AL27" i="1"/>
  <c r="AM27" i="1"/>
  <c r="AN27" i="1"/>
  <c r="AG27" i="1"/>
  <c r="AH27" i="1"/>
  <c r="AI27" i="1"/>
  <c r="AJ27" i="1"/>
  <c r="AA27" i="1"/>
  <c r="AB27" i="1"/>
  <c r="AC27" i="1"/>
  <c r="Z27" i="1"/>
  <c r="X27" i="1"/>
  <c r="Y27" i="1"/>
  <c r="P27" i="1"/>
  <c r="Q27" i="1"/>
  <c r="R27" i="1"/>
  <c r="S27" i="1"/>
  <c r="O27" i="1"/>
  <c r="N27" i="1"/>
  <c r="G27" i="1"/>
  <c r="H27" i="1"/>
  <c r="I27" i="1"/>
  <c r="F27" i="1"/>
  <c r="E27" i="1"/>
  <c r="D27" i="1"/>
  <c r="C27" i="1" l="1"/>
  <c r="W27" i="1"/>
  <c r="M27" i="1"/>
</calcChain>
</file>

<file path=xl/sharedStrings.xml><?xml version="1.0" encoding="utf-8"?>
<sst xmlns="http://schemas.openxmlformats.org/spreadsheetml/2006/main" count="381" uniqueCount="131">
  <si>
    <t>№</t>
  </si>
  <si>
    <t>Регионы</t>
  </si>
  <si>
    <t>общий контингент выпускников 11 классов</t>
  </si>
  <si>
    <t>контингент участников ЕНТ</t>
  </si>
  <si>
    <t>средний балл</t>
  </si>
  <si>
    <t>Алтынсаринский</t>
  </si>
  <si>
    <t>Амангельдинский</t>
  </si>
  <si>
    <t>Аулиекольский</t>
  </si>
  <si>
    <t>Денисовский</t>
  </si>
  <si>
    <t>Жангельдинский</t>
  </si>
  <si>
    <t>Житикаринский</t>
  </si>
  <si>
    <t>Камыстинский</t>
  </si>
  <si>
    <t>Карасуский</t>
  </si>
  <si>
    <t>Карабалыкский</t>
  </si>
  <si>
    <t>Костанайский</t>
  </si>
  <si>
    <t>Мендыкаринский</t>
  </si>
  <si>
    <t>Наурзумский</t>
  </si>
  <si>
    <t>Сарыкольский</t>
  </si>
  <si>
    <t>район Б.Майлина</t>
  </si>
  <si>
    <t>Узункольский</t>
  </si>
  <si>
    <t>Федоровский</t>
  </si>
  <si>
    <t>Аркалык</t>
  </si>
  <si>
    <t>Костанай</t>
  </si>
  <si>
    <t>Рудный</t>
  </si>
  <si>
    <t>ШГ им Алтынсарина</t>
  </si>
  <si>
    <t>БИЛ</t>
  </si>
  <si>
    <t>Озат</t>
  </si>
  <si>
    <t>ОБЛАСТЬ</t>
  </si>
  <si>
    <t>ЕНТ - 2025 АБ</t>
  </si>
  <si>
    <t>обладатели аттестата со знаком АБ</t>
  </si>
  <si>
    <t>обладатели аттестата с отличием</t>
  </si>
  <si>
    <t>ЕНТ - 2025 аттестат с отличием</t>
  </si>
  <si>
    <t>средний балл учащихся с казахским яз обуч</t>
  </si>
  <si>
    <t>средний балл учащихся с русским яз обуч</t>
  </si>
  <si>
    <t>средний балл, городских  учащихся</t>
  </si>
  <si>
    <t>средний балл сельских учащихся</t>
  </si>
  <si>
    <t>ЕНТ - 2025 разрыв:  язык обуч и принадлежность территории</t>
  </si>
  <si>
    <t>ЕНТ - 2025 (общее)</t>
  </si>
  <si>
    <t>Результаты обладателей аттестатата со знаком "Алтын белгі"</t>
  </si>
  <si>
    <t>ФИО</t>
  </si>
  <si>
    <t>ШКОЛА</t>
  </si>
  <si>
    <t>Язык обучения</t>
  </si>
  <si>
    <t>русский</t>
  </si>
  <si>
    <t>казахский</t>
  </si>
  <si>
    <t>Жақсылық Жанкүміс Бақытқызы</t>
  </si>
  <si>
    <t>КГУ "Общеобразовательная школа имени Гафу Кайырбекова отдела образования Джангельдинского района" Управления образования акимата Костанайской области</t>
  </si>
  <si>
    <t>Сабырова Инабат Қаламбекқызы</t>
  </si>
  <si>
    <t>Асылханқызы Ақерке</t>
  </si>
  <si>
    <t>КГУ "Албарбогетская общеобразовательная школа отдела образования Джангельдинского района" Управления образования акимата Костанайской области</t>
  </si>
  <si>
    <t>Сейдағали Нұрсая Мұратбекқызы</t>
  </si>
  <si>
    <t>Қабден Айзере Серікқызы</t>
  </si>
  <si>
    <t>КГУ "Торгайская общеобразовательная школа имени Шокана Уалиханова отдела образования Джангельдинского района" Управления образования акимата Костанайской области</t>
  </si>
  <si>
    <t>Результаты обладателей аттестатата с отличием</t>
  </si>
  <si>
    <t>КГУ "Общеобразовательная школа имени Н.Г.Иванова отдела образования Джангельдинского района" Управления образования акимата Костанайской области</t>
  </si>
  <si>
    <t>КГУ "Торгайская общеобразовательная школа имени Ш.Уалиханова отдела образования Джангельдинского района" Управления образования акимата Костанайской области</t>
  </si>
  <si>
    <t>КГУ "Общеобразовательная школа имени Ансагана Конкабаева отдела образования Джангельдинского района" Управления образования акимата Костанайской области</t>
  </si>
  <si>
    <t>КГУ "Каратубекская общеобразовательная школа отдела образования Джангельдинского района" Управления образования акимата Костанайской области</t>
  </si>
  <si>
    <t>КГУ "Общеобразовательная школа имени Каражана Топаева отдела образования Джангельдинского района" Управления образования акимата Костанайской области</t>
  </si>
  <si>
    <t>КГУ "Общеобразовательная школа  имени Ахмета Байтурсынова отдела образования Джангельдинского района" Управления образования акимата Костанайской области</t>
  </si>
  <si>
    <t>КГУ "Общеобразовательная школа имени Ибрая Алтынсарина отдела образования Джангельдинского района" Управления образования акимата Костанайской области</t>
  </si>
  <si>
    <t>Фамилия</t>
  </si>
  <si>
    <t>Ғабдумәлік Айша Жеңісбекқызы</t>
  </si>
  <si>
    <t>Сапар Мерей Серікқызы</t>
  </si>
  <si>
    <t>Сабитбек Димаш Шоханұлы</t>
  </si>
  <si>
    <t>Айтбай Оелун Нұрболқызы</t>
  </si>
  <si>
    <t>Әмірхан Мадина Жандосқызы</t>
  </si>
  <si>
    <t>Әмірхан Сабина Дастанқызы</t>
  </si>
  <si>
    <t>Бақытжанқызы Алмагүл</t>
  </si>
  <si>
    <t>Жаңабай Мөлдір Жаңабайқызы</t>
  </si>
  <si>
    <t>Нұғұман Жәния Жұмабекқызы</t>
  </si>
  <si>
    <t>Мерекеқызы Маржан</t>
  </si>
  <si>
    <t>Сайнқызы Еркежан</t>
  </si>
  <si>
    <t>Рәшит Әлия Рәшитқызы</t>
  </si>
  <si>
    <t>Марат Аруым Маратқызы</t>
  </si>
  <si>
    <t>Миясар Нұрбек Әміржанұлы</t>
  </si>
  <si>
    <t>Ұланқызы Ақпейіл</t>
  </si>
  <si>
    <t>Бауыржанқызы Айсулу</t>
  </si>
  <si>
    <t>Бектанұлы Алпамыс</t>
  </si>
  <si>
    <t>Ғалымжанова Кқркем Кәрімжанқызы</t>
  </si>
  <si>
    <t>Қарағұл Кәусар Кемеңгерқызы</t>
  </si>
  <si>
    <t>Қуандық Арайлым Қайратқызы</t>
  </si>
  <si>
    <t>Молдашева Жанель Қонарбекқызы</t>
  </si>
  <si>
    <t>Орманбек Диана Қанатбекқызы</t>
  </si>
  <si>
    <t>Қызылбайқызы Ұлжан</t>
  </si>
  <si>
    <t>Мұқан Мадина Саматқызы</t>
  </si>
  <si>
    <t>Нуртазина Көркем Нұрбекқызы</t>
  </si>
  <si>
    <t>Қорғамбай Арайлым Ғалымбекқызы</t>
  </si>
  <si>
    <t>Сағидолла Томирис Аманжолқызы</t>
  </si>
  <si>
    <t>Қайыркен Динара Аділбекқызы</t>
  </si>
  <si>
    <t>Наименование ОО</t>
  </si>
  <si>
    <t>Общий средний балл</t>
  </si>
  <si>
    <t>Матем грамотность</t>
  </si>
  <si>
    <t>Ист Казахстана</t>
  </si>
  <si>
    <t>Название 1 профильного предмета</t>
  </si>
  <si>
    <t>Средний балл</t>
  </si>
  <si>
    <t>Название 2 профильного предмета</t>
  </si>
  <si>
    <t>Творческий экзамен (да/нет)</t>
  </si>
  <si>
    <t>Средний балл творческого экзамена</t>
  </si>
  <si>
    <t>Грамотность чтения</t>
  </si>
  <si>
    <t>контингент, преодолевших пороговый балл</t>
  </si>
  <si>
    <t>контингент, набравших менее 50 баллов</t>
  </si>
  <si>
    <t>контингент, набравших более 100 баллов</t>
  </si>
  <si>
    <t>контингент, аннулированных во время ЕНТ</t>
  </si>
  <si>
    <t>контингент участников с казахским яз обуч</t>
  </si>
  <si>
    <t>контингент участников с русским яз обуч</t>
  </si>
  <si>
    <t>контингент участников городских школ</t>
  </si>
  <si>
    <t>контингент участников сельских школ</t>
  </si>
  <si>
    <t>Регион</t>
  </si>
  <si>
    <t>Школа</t>
  </si>
  <si>
    <t>Лучшие результаты ЕНТ 2025 (максимальный балл)</t>
  </si>
  <si>
    <t>является ли обладателем АБ</t>
  </si>
  <si>
    <t>является ли обладателем аттестата с отличием</t>
  </si>
  <si>
    <t>английский язык</t>
  </si>
  <si>
    <t>всемирная история</t>
  </si>
  <si>
    <t>нет</t>
  </si>
  <si>
    <t>математика</t>
  </si>
  <si>
    <t>физика</t>
  </si>
  <si>
    <t>география</t>
  </si>
  <si>
    <t>информатика</t>
  </si>
  <si>
    <t>да</t>
  </si>
  <si>
    <t>биология</t>
  </si>
  <si>
    <t>химия</t>
  </si>
  <si>
    <t>62,42</t>
  </si>
  <si>
    <t>60,26</t>
  </si>
  <si>
    <t>Лисаковск</t>
  </si>
  <si>
    <t>Жақсылық  Мұхаммедқанафия Қуанышұлы</t>
  </si>
  <si>
    <t>Джангельдинский</t>
  </si>
  <si>
    <t>98.5</t>
  </si>
  <si>
    <t>казахский язык</t>
  </si>
  <si>
    <t>казахская литература</t>
  </si>
  <si>
    <t>оосновы права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</si>
</sst>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7"/>
  <sheetViews>
    <sheetView view="pageBreakPreview" topLeftCell="H1" zoomScale="60" zoomScaleNormal="100" workbookViewId="0">
      <selection activeCell="U50" sqref="U50"/>
    </sheetView>
  </sheetViews>
  <sheetFormatPr defaultRowHeight="15" x14ac:dyDescent="0.25"/>
  <cols>
    <col min="1" max="1" width="7.140625" customWidth="1"/>
    <col min="2" max="2" width="27.140625" customWidth="1"/>
    <col min="3" max="3" width="12.42578125" customWidth="1"/>
    <col min="4" max="4" width="11.28515625" customWidth="1"/>
    <col min="6" max="6" width="15.28515625" customWidth="1"/>
    <col min="7" max="7" width="12.5703125" customWidth="1"/>
    <col min="8" max="8" width="12.140625" customWidth="1"/>
    <col min="9" max="9" width="12.5703125" customWidth="1"/>
    <col min="12" max="12" width="27.85546875" customWidth="1"/>
    <col min="13" max="13" width="11.28515625" customWidth="1"/>
    <col min="14" max="14" width="10.85546875" customWidth="1"/>
    <col min="16" max="16" width="14.28515625" customWidth="1"/>
    <col min="17" max="17" width="11.42578125" customWidth="1"/>
    <col min="18" max="18" width="11.5703125" customWidth="1"/>
    <col min="19" max="19" width="11.85546875" customWidth="1"/>
    <col min="22" max="22" width="27.85546875" customWidth="1"/>
    <col min="23" max="23" width="12.42578125" customWidth="1"/>
    <col min="24" max="24" width="12.7109375" customWidth="1"/>
    <col min="25" max="26" width="11.42578125" customWidth="1"/>
    <col min="27" max="27" width="14.42578125" customWidth="1"/>
    <col min="28" max="28" width="11.85546875" customWidth="1"/>
    <col min="29" max="29" width="11.7109375" customWidth="1"/>
    <col min="32" max="32" width="28.85546875" customWidth="1"/>
    <col min="33" max="33" width="13.140625" customWidth="1"/>
    <col min="34" max="34" width="11.7109375" customWidth="1"/>
    <col min="35" max="35" width="14.5703125" customWidth="1"/>
    <col min="36" max="36" width="15" customWidth="1"/>
    <col min="37" max="37" width="11.85546875" customWidth="1"/>
    <col min="38" max="38" width="12.7109375" customWidth="1"/>
    <col min="39" max="40" width="13.85546875" customWidth="1"/>
  </cols>
  <sheetData>
    <row r="1" spans="1:40" x14ac:dyDescent="0.25">
      <c r="C1" s="3" t="s">
        <v>37</v>
      </c>
      <c r="L1" s="3" t="s">
        <v>28</v>
      </c>
      <c r="V1" s="3" t="s">
        <v>31</v>
      </c>
      <c r="AF1" s="3" t="s">
        <v>36</v>
      </c>
    </row>
    <row r="3" spans="1:40" ht="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99</v>
      </c>
      <c r="G3" s="1" t="s">
        <v>100</v>
      </c>
      <c r="H3" s="1" t="s">
        <v>101</v>
      </c>
      <c r="I3" s="1" t="s">
        <v>102</v>
      </c>
      <c r="K3" s="1" t="s">
        <v>0</v>
      </c>
      <c r="L3" s="1" t="s">
        <v>1</v>
      </c>
      <c r="M3" s="1" t="s">
        <v>29</v>
      </c>
      <c r="N3" s="1" t="s">
        <v>3</v>
      </c>
      <c r="O3" s="1" t="s">
        <v>4</v>
      </c>
      <c r="P3" s="1" t="s">
        <v>99</v>
      </c>
      <c r="Q3" s="1" t="s">
        <v>100</v>
      </c>
      <c r="R3" s="1" t="s">
        <v>101</v>
      </c>
      <c r="S3" s="1" t="s">
        <v>102</v>
      </c>
      <c r="U3" s="1" t="s">
        <v>0</v>
      </c>
      <c r="V3" s="1" t="s">
        <v>1</v>
      </c>
      <c r="W3" s="1" t="s">
        <v>30</v>
      </c>
      <c r="X3" s="1" t="s">
        <v>3</v>
      </c>
      <c r="Y3" s="1" t="s">
        <v>3</v>
      </c>
      <c r="Z3" s="1" t="s">
        <v>4</v>
      </c>
      <c r="AA3" s="1" t="s">
        <v>99</v>
      </c>
      <c r="AB3" s="1" t="s">
        <v>100</v>
      </c>
      <c r="AC3" s="1" t="s">
        <v>101</v>
      </c>
      <c r="AE3" s="1" t="s">
        <v>0</v>
      </c>
      <c r="AF3" s="1" t="s">
        <v>1</v>
      </c>
      <c r="AG3" s="1" t="s">
        <v>32</v>
      </c>
      <c r="AH3" s="1" t="s">
        <v>33</v>
      </c>
      <c r="AI3" s="1" t="s">
        <v>34</v>
      </c>
      <c r="AJ3" s="1" t="s">
        <v>35</v>
      </c>
      <c r="AK3" s="1" t="s">
        <v>103</v>
      </c>
      <c r="AL3" s="1" t="s">
        <v>104</v>
      </c>
      <c r="AM3" s="1" t="s">
        <v>105</v>
      </c>
      <c r="AN3" s="1" t="s">
        <v>106</v>
      </c>
    </row>
    <row r="4" spans="1:40" x14ac:dyDescent="0.25">
      <c r="A4" s="1">
        <v>1</v>
      </c>
      <c r="B4" s="1" t="s">
        <v>5</v>
      </c>
      <c r="C4" s="1">
        <v>71</v>
      </c>
      <c r="D4" s="1">
        <v>46</v>
      </c>
      <c r="E4" s="1">
        <v>67.48</v>
      </c>
      <c r="F4" s="1">
        <v>36</v>
      </c>
      <c r="G4" s="1">
        <v>10</v>
      </c>
      <c r="H4" s="1">
        <v>0</v>
      </c>
      <c r="I4" s="1">
        <v>0</v>
      </c>
      <c r="K4" s="1">
        <v>1</v>
      </c>
      <c r="L4" s="1" t="s">
        <v>5</v>
      </c>
      <c r="M4" s="1">
        <v>2</v>
      </c>
      <c r="N4" s="1">
        <v>2</v>
      </c>
      <c r="O4" s="1">
        <v>95.5</v>
      </c>
      <c r="P4" s="1">
        <v>2</v>
      </c>
      <c r="Q4" s="1">
        <v>0</v>
      </c>
      <c r="R4" s="1">
        <v>0</v>
      </c>
      <c r="S4" s="1">
        <v>0</v>
      </c>
      <c r="U4" s="1">
        <v>1</v>
      </c>
      <c r="V4" s="1" t="s">
        <v>5</v>
      </c>
      <c r="W4" s="1">
        <v>3</v>
      </c>
      <c r="X4" s="1">
        <v>3</v>
      </c>
      <c r="Y4" s="1">
        <v>3</v>
      </c>
      <c r="Z4" s="1">
        <v>84</v>
      </c>
      <c r="AA4" s="1">
        <v>3</v>
      </c>
      <c r="AB4" s="1">
        <v>0</v>
      </c>
      <c r="AC4" s="1">
        <v>0</v>
      </c>
      <c r="AE4" s="1">
        <v>1</v>
      </c>
      <c r="AF4" s="1" t="s">
        <v>5</v>
      </c>
      <c r="AG4" s="1">
        <v>70.7</v>
      </c>
      <c r="AH4" s="1">
        <v>67.150000000000006</v>
      </c>
      <c r="AI4" s="1"/>
      <c r="AJ4" s="1">
        <v>67.5</v>
      </c>
      <c r="AK4" s="1">
        <v>11</v>
      </c>
      <c r="AL4" s="1">
        <v>35</v>
      </c>
      <c r="AM4" s="1"/>
      <c r="AN4" s="1">
        <v>46</v>
      </c>
    </row>
    <row r="5" spans="1:40" x14ac:dyDescent="0.25">
      <c r="A5" s="1">
        <v>2</v>
      </c>
      <c r="B5" s="1" t="s">
        <v>6</v>
      </c>
      <c r="C5" s="1">
        <v>177</v>
      </c>
      <c r="D5" s="1">
        <v>165</v>
      </c>
      <c r="E5" s="1">
        <v>64.2</v>
      </c>
      <c r="F5" s="1">
        <v>141</v>
      </c>
      <c r="G5" s="1">
        <v>24</v>
      </c>
      <c r="H5" s="1">
        <v>14</v>
      </c>
      <c r="I5" s="1">
        <v>0</v>
      </c>
      <c r="K5" s="1">
        <v>2</v>
      </c>
      <c r="L5" s="1" t="s">
        <v>6</v>
      </c>
      <c r="M5" s="1">
        <v>4</v>
      </c>
      <c r="N5" s="1">
        <v>4</v>
      </c>
      <c r="O5" s="1">
        <v>103.3</v>
      </c>
      <c r="P5" s="1">
        <v>4</v>
      </c>
      <c r="Q5" s="1">
        <v>0</v>
      </c>
      <c r="R5" s="1">
        <v>2</v>
      </c>
      <c r="S5" s="1">
        <v>0</v>
      </c>
      <c r="U5" s="1">
        <v>2</v>
      </c>
      <c r="V5" s="1" t="s">
        <v>6</v>
      </c>
      <c r="W5" s="1">
        <v>17</v>
      </c>
      <c r="X5" s="1">
        <v>17</v>
      </c>
      <c r="Y5" s="1">
        <v>17</v>
      </c>
      <c r="Z5" s="1">
        <v>77.400000000000006</v>
      </c>
      <c r="AA5" s="1">
        <v>17</v>
      </c>
      <c r="AB5" s="1">
        <v>0</v>
      </c>
      <c r="AC5" s="1">
        <v>8</v>
      </c>
      <c r="AE5" s="1">
        <v>2</v>
      </c>
      <c r="AF5" s="1" t="s">
        <v>6</v>
      </c>
      <c r="AG5" s="1">
        <v>63.1</v>
      </c>
      <c r="AH5" s="1">
        <v>112</v>
      </c>
      <c r="AI5" s="1"/>
      <c r="AJ5" s="1">
        <v>64.2</v>
      </c>
      <c r="AK5" s="1">
        <v>162</v>
      </c>
      <c r="AL5" s="1">
        <v>3</v>
      </c>
      <c r="AM5" s="1"/>
      <c r="AN5" s="1">
        <v>165</v>
      </c>
    </row>
    <row r="6" spans="1:40" x14ac:dyDescent="0.25">
      <c r="A6" s="1">
        <v>3</v>
      </c>
      <c r="B6" s="1" t="s">
        <v>7</v>
      </c>
      <c r="C6" s="1">
        <v>278</v>
      </c>
      <c r="D6" s="1">
        <v>232</v>
      </c>
      <c r="E6" s="1">
        <v>64.599999999999994</v>
      </c>
      <c r="F6" s="1">
        <v>192</v>
      </c>
      <c r="G6" s="1">
        <v>40</v>
      </c>
      <c r="H6" s="1">
        <v>19</v>
      </c>
      <c r="I6" s="1">
        <v>0</v>
      </c>
      <c r="K6" s="1">
        <v>3</v>
      </c>
      <c r="L6" s="1" t="s">
        <v>7</v>
      </c>
      <c r="M6" s="1">
        <v>19</v>
      </c>
      <c r="N6" s="1">
        <v>19</v>
      </c>
      <c r="O6" s="1">
        <v>93.5</v>
      </c>
      <c r="P6" s="1">
        <v>19</v>
      </c>
      <c r="Q6" s="1">
        <v>0</v>
      </c>
      <c r="R6" s="1">
        <v>8</v>
      </c>
      <c r="S6" s="1">
        <v>0</v>
      </c>
      <c r="U6" s="1">
        <v>3</v>
      </c>
      <c r="V6" s="1" t="s">
        <v>7</v>
      </c>
      <c r="W6" s="1">
        <v>12</v>
      </c>
      <c r="X6" s="1">
        <v>12</v>
      </c>
      <c r="Y6" s="1">
        <v>12</v>
      </c>
      <c r="Z6" s="1">
        <v>68</v>
      </c>
      <c r="AA6" s="1">
        <v>11</v>
      </c>
      <c r="AB6" s="1">
        <v>1</v>
      </c>
      <c r="AC6" s="1">
        <v>0</v>
      </c>
      <c r="AE6" s="1">
        <v>3</v>
      </c>
      <c r="AF6" s="1" t="s">
        <v>7</v>
      </c>
      <c r="AG6" s="1">
        <v>67</v>
      </c>
      <c r="AH6" s="1">
        <v>61.2</v>
      </c>
      <c r="AI6" s="1"/>
      <c r="AJ6" s="1">
        <v>64.599999999999994</v>
      </c>
      <c r="AK6" s="1">
        <v>137</v>
      </c>
      <c r="AL6" s="1">
        <v>95</v>
      </c>
      <c r="AM6" s="1"/>
      <c r="AN6" s="1">
        <v>232</v>
      </c>
    </row>
    <row r="7" spans="1:40" x14ac:dyDescent="0.25">
      <c r="A7" s="1">
        <v>4</v>
      </c>
      <c r="B7" s="1" t="s">
        <v>8</v>
      </c>
      <c r="C7" s="1">
        <v>77</v>
      </c>
      <c r="D7" s="1">
        <v>48</v>
      </c>
      <c r="E7" s="1">
        <v>69.5</v>
      </c>
      <c r="F7" s="1">
        <v>43</v>
      </c>
      <c r="G7" s="1">
        <v>5</v>
      </c>
      <c r="H7" s="1">
        <v>4</v>
      </c>
      <c r="I7" s="1">
        <v>0</v>
      </c>
      <c r="K7" s="1">
        <v>4</v>
      </c>
      <c r="L7" s="1" t="s">
        <v>8</v>
      </c>
      <c r="M7" s="1">
        <v>2</v>
      </c>
      <c r="N7" s="1">
        <v>1</v>
      </c>
      <c r="O7" s="1">
        <v>104</v>
      </c>
      <c r="P7" s="1">
        <v>1</v>
      </c>
      <c r="Q7" s="1">
        <v>0</v>
      </c>
      <c r="R7" s="1">
        <v>0</v>
      </c>
      <c r="S7" s="1">
        <v>0</v>
      </c>
      <c r="U7" s="1">
        <v>4</v>
      </c>
      <c r="V7" s="1" t="s">
        <v>8</v>
      </c>
      <c r="W7" s="1">
        <v>5</v>
      </c>
      <c r="X7" s="1">
        <v>4</v>
      </c>
      <c r="Y7" s="1">
        <v>4</v>
      </c>
      <c r="Z7" s="1">
        <v>85</v>
      </c>
      <c r="AA7" s="1">
        <v>3</v>
      </c>
      <c r="AB7" s="1">
        <v>1</v>
      </c>
      <c r="AC7" s="1">
        <v>0</v>
      </c>
      <c r="AE7" s="1">
        <v>4</v>
      </c>
      <c r="AF7" s="1" t="s">
        <v>8</v>
      </c>
      <c r="AG7" s="1"/>
      <c r="AH7" s="1">
        <v>69.5</v>
      </c>
      <c r="AI7" s="1"/>
      <c r="AJ7" s="1"/>
      <c r="AK7" s="1"/>
      <c r="AL7" s="1">
        <v>48</v>
      </c>
      <c r="AM7" s="1"/>
      <c r="AN7" s="1">
        <v>48</v>
      </c>
    </row>
    <row r="8" spans="1:40" x14ac:dyDescent="0.25">
      <c r="A8" s="1">
        <v>5</v>
      </c>
      <c r="B8" s="6" t="s">
        <v>9</v>
      </c>
      <c r="C8" s="6">
        <v>147</v>
      </c>
      <c r="D8" s="6">
        <v>134</v>
      </c>
      <c r="E8" s="6">
        <v>63.51</v>
      </c>
      <c r="F8" s="6">
        <v>95</v>
      </c>
      <c r="G8" s="6">
        <v>39</v>
      </c>
      <c r="H8" s="6">
        <v>8</v>
      </c>
      <c r="I8" s="6">
        <v>0</v>
      </c>
      <c r="J8" s="11"/>
      <c r="K8" s="6">
        <v>5</v>
      </c>
      <c r="L8" s="6" t="s">
        <v>9</v>
      </c>
      <c r="M8" s="6">
        <v>5</v>
      </c>
      <c r="N8" s="6">
        <v>5</v>
      </c>
      <c r="O8" s="6">
        <v>84</v>
      </c>
      <c r="P8" s="6">
        <v>5</v>
      </c>
      <c r="Q8" s="6">
        <v>0</v>
      </c>
      <c r="R8" s="6">
        <v>2</v>
      </c>
      <c r="S8" s="6">
        <v>0</v>
      </c>
      <c r="T8" s="11"/>
      <c r="U8" s="6">
        <v>5</v>
      </c>
      <c r="V8" s="6" t="s">
        <v>9</v>
      </c>
      <c r="W8" s="6">
        <v>29</v>
      </c>
      <c r="X8" s="6">
        <v>29</v>
      </c>
      <c r="Y8" s="6">
        <v>29</v>
      </c>
      <c r="Z8" s="6">
        <v>72.650000000000006</v>
      </c>
      <c r="AA8" s="6">
        <v>29</v>
      </c>
      <c r="AB8" s="6">
        <v>0</v>
      </c>
      <c r="AC8" s="6">
        <v>4</v>
      </c>
      <c r="AD8" s="11"/>
      <c r="AE8" s="6">
        <v>5</v>
      </c>
      <c r="AF8" s="6" t="s">
        <v>9</v>
      </c>
      <c r="AG8" s="6">
        <v>63.3</v>
      </c>
      <c r="AH8" s="6">
        <v>80.2</v>
      </c>
      <c r="AI8" s="6">
        <v>0</v>
      </c>
      <c r="AJ8" s="6">
        <v>63.51</v>
      </c>
      <c r="AK8" s="6">
        <v>129</v>
      </c>
      <c r="AL8" s="6">
        <v>5</v>
      </c>
      <c r="AM8" s="6">
        <v>0</v>
      </c>
      <c r="AN8" s="6">
        <v>134</v>
      </c>
    </row>
    <row r="9" spans="1:40" x14ac:dyDescent="0.25">
      <c r="A9" s="1">
        <v>6</v>
      </c>
      <c r="B9" s="1" t="s">
        <v>10</v>
      </c>
      <c r="C9" s="1">
        <v>208</v>
      </c>
      <c r="D9" s="1">
        <v>158</v>
      </c>
      <c r="E9" s="1">
        <v>68</v>
      </c>
      <c r="F9" s="1">
        <v>140</v>
      </c>
      <c r="G9" s="1">
        <v>18</v>
      </c>
      <c r="H9" s="1">
        <v>8</v>
      </c>
      <c r="I9" s="1">
        <v>0</v>
      </c>
      <c r="K9" s="1">
        <v>6</v>
      </c>
      <c r="L9" s="1" t="s">
        <v>10</v>
      </c>
      <c r="M9" s="1">
        <v>9</v>
      </c>
      <c r="N9" s="1">
        <v>7</v>
      </c>
      <c r="O9" s="1">
        <v>91.4</v>
      </c>
      <c r="P9" s="1">
        <v>7</v>
      </c>
      <c r="Q9" s="1">
        <v>0</v>
      </c>
      <c r="R9" s="1">
        <v>2</v>
      </c>
      <c r="S9" s="1">
        <v>0</v>
      </c>
      <c r="U9" s="1">
        <v>6</v>
      </c>
      <c r="V9" s="1" t="s">
        <v>10</v>
      </c>
      <c r="W9" s="1">
        <v>9</v>
      </c>
      <c r="X9" s="1">
        <v>6</v>
      </c>
      <c r="Y9" s="1">
        <v>6</v>
      </c>
      <c r="Z9" s="1">
        <v>89.8</v>
      </c>
      <c r="AA9" s="1">
        <v>5</v>
      </c>
      <c r="AB9" s="1">
        <v>0</v>
      </c>
      <c r="AC9" s="1">
        <v>2</v>
      </c>
      <c r="AE9" s="1">
        <v>6</v>
      </c>
      <c r="AF9" s="1" t="s">
        <v>10</v>
      </c>
      <c r="AG9" s="1">
        <v>75.599999999999994</v>
      </c>
      <c r="AH9" s="1">
        <v>66.7</v>
      </c>
      <c r="AI9" s="1">
        <v>67.8</v>
      </c>
      <c r="AJ9" s="1">
        <v>70.2</v>
      </c>
      <c r="AK9" s="1">
        <v>23</v>
      </c>
      <c r="AL9" s="1">
        <v>135</v>
      </c>
      <c r="AM9" s="1">
        <v>145</v>
      </c>
      <c r="AN9" s="1">
        <v>13</v>
      </c>
    </row>
    <row r="10" spans="1:40" x14ac:dyDescent="0.25">
      <c r="A10" s="1">
        <v>7</v>
      </c>
      <c r="B10" s="1" t="s">
        <v>11</v>
      </c>
      <c r="C10" s="1">
        <v>58</v>
      </c>
      <c r="D10" s="1">
        <v>38</v>
      </c>
      <c r="E10" s="1" t="s">
        <v>122</v>
      </c>
      <c r="F10" s="1">
        <v>34</v>
      </c>
      <c r="G10" s="1">
        <v>4</v>
      </c>
      <c r="H10" s="1">
        <v>1</v>
      </c>
      <c r="I10" s="1">
        <v>0</v>
      </c>
      <c r="K10" s="1">
        <v>7</v>
      </c>
      <c r="L10" s="1" t="s">
        <v>11</v>
      </c>
      <c r="M10" s="1">
        <v>1</v>
      </c>
      <c r="N10" s="1">
        <v>1</v>
      </c>
      <c r="O10" s="1">
        <v>105</v>
      </c>
      <c r="P10" s="1">
        <v>1</v>
      </c>
      <c r="Q10" s="1">
        <v>0</v>
      </c>
      <c r="R10" s="1">
        <v>1</v>
      </c>
      <c r="S10" s="1">
        <v>0</v>
      </c>
      <c r="U10" s="1">
        <v>7</v>
      </c>
      <c r="V10" s="1" t="s">
        <v>11</v>
      </c>
      <c r="W10" s="1">
        <v>6</v>
      </c>
      <c r="X10" s="1">
        <v>6</v>
      </c>
      <c r="Y10" s="1">
        <v>6</v>
      </c>
      <c r="Z10" s="1">
        <v>73.599999999999994</v>
      </c>
      <c r="AA10" s="1">
        <v>6</v>
      </c>
      <c r="AB10" s="1">
        <v>0</v>
      </c>
      <c r="AC10" s="1">
        <v>0</v>
      </c>
      <c r="AE10" s="1">
        <v>7</v>
      </c>
      <c r="AF10" s="1" t="s">
        <v>11</v>
      </c>
      <c r="AG10" s="1">
        <v>58.83</v>
      </c>
      <c r="AH10" s="1" t="s">
        <v>123</v>
      </c>
      <c r="AI10" s="1"/>
      <c r="AJ10" s="1">
        <v>62.42</v>
      </c>
      <c r="AK10" s="1">
        <v>10</v>
      </c>
      <c r="AL10" s="1">
        <v>28</v>
      </c>
      <c r="AM10" s="1"/>
      <c r="AN10" s="1">
        <v>38</v>
      </c>
    </row>
    <row r="11" spans="1:40" x14ac:dyDescent="0.25">
      <c r="A11" s="1">
        <v>8</v>
      </c>
      <c r="B11" s="1" t="s">
        <v>12</v>
      </c>
      <c r="C11" s="1">
        <v>128</v>
      </c>
      <c r="D11" s="1">
        <v>92</v>
      </c>
      <c r="E11" s="1">
        <v>66.7</v>
      </c>
      <c r="F11" s="1">
        <v>75</v>
      </c>
      <c r="G11" s="1">
        <v>17</v>
      </c>
      <c r="H11" s="1">
        <v>6</v>
      </c>
      <c r="I11" s="1">
        <v>0</v>
      </c>
      <c r="K11" s="1">
        <v>8</v>
      </c>
      <c r="L11" s="1" t="s">
        <v>12</v>
      </c>
      <c r="M11" s="1">
        <v>4</v>
      </c>
      <c r="N11" s="1">
        <v>4</v>
      </c>
      <c r="O11" s="1">
        <v>90</v>
      </c>
      <c r="P11" s="1">
        <v>4</v>
      </c>
      <c r="Q11" s="1">
        <v>0</v>
      </c>
      <c r="R11" s="1">
        <v>0</v>
      </c>
      <c r="S11" s="1">
        <v>0</v>
      </c>
      <c r="U11" s="1">
        <v>8</v>
      </c>
      <c r="V11" s="1" t="s">
        <v>12</v>
      </c>
      <c r="W11" s="1">
        <v>16</v>
      </c>
      <c r="X11" s="1">
        <v>15</v>
      </c>
      <c r="Y11" s="1">
        <v>15</v>
      </c>
      <c r="Z11" s="1">
        <v>86</v>
      </c>
      <c r="AA11" s="1">
        <v>15</v>
      </c>
      <c r="AB11" s="1">
        <v>0</v>
      </c>
      <c r="AC11" s="1">
        <v>4</v>
      </c>
      <c r="AE11" s="1">
        <v>8</v>
      </c>
      <c r="AF11" s="1" t="s">
        <v>12</v>
      </c>
      <c r="AG11" s="1">
        <v>68.7</v>
      </c>
      <c r="AH11" s="1">
        <v>65.099999999999994</v>
      </c>
      <c r="AI11" s="1"/>
      <c r="AJ11" s="1">
        <v>66.7</v>
      </c>
      <c r="AK11" s="1">
        <v>3</v>
      </c>
      <c r="AL11" s="1">
        <v>89</v>
      </c>
      <c r="AM11" s="1"/>
      <c r="AN11" s="1">
        <v>92</v>
      </c>
    </row>
    <row r="12" spans="1:40" x14ac:dyDescent="0.25">
      <c r="A12" s="1">
        <v>9</v>
      </c>
      <c r="B12" s="1" t="s">
        <v>13</v>
      </c>
      <c r="C12" s="1">
        <v>105</v>
      </c>
      <c r="D12" s="1">
        <v>66</v>
      </c>
      <c r="E12" s="1">
        <v>73.5</v>
      </c>
      <c r="F12" s="1">
        <v>61</v>
      </c>
      <c r="G12" s="1">
        <v>5</v>
      </c>
      <c r="H12" s="1">
        <v>5</v>
      </c>
      <c r="I12" s="1">
        <v>0</v>
      </c>
      <c r="K12" s="1">
        <v>9</v>
      </c>
      <c r="L12" s="1" t="s">
        <v>13</v>
      </c>
      <c r="M12" s="1">
        <v>2</v>
      </c>
      <c r="N12" s="1">
        <v>1</v>
      </c>
      <c r="O12" s="1">
        <v>99</v>
      </c>
      <c r="P12" s="1">
        <v>1</v>
      </c>
      <c r="Q12" s="1">
        <v>0</v>
      </c>
      <c r="R12" s="1">
        <v>0</v>
      </c>
      <c r="S12" s="1">
        <v>0</v>
      </c>
      <c r="U12" s="1">
        <v>9</v>
      </c>
      <c r="V12" s="1" t="s">
        <v>13</v>
      </c>
      <c r="W12" s="1">
        <v>8</v>
      </c>
      <c r="X12" s="1">
        <v>5</v>
      </c>
      <c r="Y12" s="1">
        <v>5</v>
      </c>
      <c r="Z12" s="1">
        <v>79.8</v>
      </c>
      <c r="AA12" s="1">
        <v>5</v>
      </c>
      <c r="AB12" s="1">
        <v>0</v>
      </c>
      <c r="AC12" s="1">
        <v>0</v>
      </c>
      <c r="AE12" s="1">
        <v>9</v>
      </c>
      <c r="AF12" s="1" t="s">
        <v>13</v>
      </c>
      <c r="AG12" s="1">
        <v>64.8</v>
      </c>
      <c r="AH12" s="1">
        <v>74.599999999999994</v>
      </c>
      <c r="AI12" s="1"/>
      <c r="AJ12" s="1">
        <v>73.5</v>
      </c>
      <c r="AK12" s="1">
        <v>8</v>
      </c>
      <c r="AL12" s="1">
        <v>58</v>
      </c>
      <c r="AM12" s="1">
        <v>0</v>
      </c>
      <c r="AN12" s="1">
        <v>66</v>
      </c>
    </row>
    <row r="13" spans="1:40" x14ac:dyDescent="0.25">
      <c r="A13" s="1">
        <v>10</v>
      </c>
      <c r="B13" s="1" t="s">
        <v>14</v>
      </c>
      <c r="C13" s="1">
        <v>363</v>
      </c>
      <c r="D13" s="1">
        <v>292</v>
      </c>
      <c r="E13" s="1">
        <v>75.099999999999994</v>
      </c>
      <c r="F13" s="1">
        <v>273</v>
      </c>
      <c r="G13" s="1">
        <v>19</v>
      </c>
      <c r="H13" s="1">
        <v>21</v>
      </c>
      <c r="I13" s="1">
        <v>0</v>
      </c>
      <c r="K13" s="1">
        <v>10</v>
      </c>
      <c r="L13" s="1" t="s">
        <v>14</v>
      </c>
      <c r="M13" s="1">
        <v>19</v>
      </c>
      <c r="N13" s="1">
        <v>18</v>
      </c>
      <c r="O13" s="1">
        <v>85.3</v>
      </c>
      <c r="P13" s="1">
        <v>18</v>
      </c>
      <c r="Q13" s="1">
        <v>0</v>
      </c>
      <c r="R13" s="1">
        <v>9</v>
      </c>
      <c r="S13" s="1">
        <v>0</v>
      </c>
      <c r="U13" s="1">
        <v>10</v>
      </c>
      <c r="V13" s="1" t="s">
        <v>14</v>
      </c>
      <c r="W13" s="1">
        <v>24</v>
      </c>
      <c r="X13" s="1">
        <v>19</v>
      </c>
      <c r="Y13" s="1">
        <v>19</v>
      </c>
      <c r="Z13" s="1">
        <v>80.2</v>
      </c>
      <c r="AA13" s="1">
        <v>19</v>
      </c>
      <c r="AB13" s="1">
        <v>0</v>
      </c>
      <c r="AC13" s="1">
        <v>3</v>
      </c>
      <c r="AE13" s="1">
        <v>10</v>
      </c>
      <c r="AF13" s="1" t="s">
        <v>14</v>
      </c>
      <c r="AG13" s="1">
        <v>73.599999999999994</v>
      </c>
      <c r="AH13" s="1">
        <v>76.599999999999994</v>
      </c>
      <c r="AI13" s="1">
        <v>80.8</v>
      </c>
      <c r="AJ13" s="1">
        <v>69.3</v>
      </c>
      <c r="AK13" s="1">
        <v>129</v>
      </c>
      <c r="AL13" s="1">
        <v>163</v>
      </c>
      <c r="AM13" s="1">
        <v>97</v>
      </c>
      <c r="AN13" s="1">
        <v>195</v>
      </c>
    </row>
    <row r="14" spans="1:40" x14ac:dyDescent="0.25">
      <c r="A14" s="1">
        <v>11</v>
      </c>
      <c r="B14" s="1" t="s">
        <v>15</v>
      </c>
      <c r="C14" s="1">
        <v>124</v>
      </c>
      <c r="D14" s="1">
        <v>84</v>
      </c>
      <c r="E14" s="1">
        <v>65.599999999999994</v>
      </c>
      <c r="F14" s="1">
        <v>76</v>
      </c>
      <c r="G14" s="1">
        <v>8</v>
      </c>
      <c r="H14" s="1">
        <v>0</v>
      </c>
      <c r="I14" s="1">
        <v>0</v>
      </c>
      <c r="K14" s="1">
        <v>11</v>
      </c>
      <c r="L14" s="1" t="s">
        <v>15</v>
      </c>
      <c r="M14" s="1">
        <v>10</v>
      </c>
      <c r="N14" s="1">
        <v>8</v>
      </c>
      <c r="O14" s="1">
        <v>31.5</v>
      </c>
      <c r="P14" s="1">
        <v>7</v>
      </c>
      <c r="Q14" s="1">
        <v>0</v>
      </c>
      <c r="R14" s="1">
        <v>1</v>
      </c>
      <c r="S14" s="1">
        <v>0</v>
      </c>
      <c r="U14" s="1">
        <v>11</v>
      </c>
      <c r="V14" s="1" t="s">
        <v>15</v>
      </c>
      <c r="W14" s="1">
        <v>10</v>
      </c>
      <c r="X14" s="1">
        <v>8</v>
      </c>
      <c r="Y14" s="1">
        <v>8</v>
      </c>
      <c r="Z14" s="1">
        <v>32.6</v>
      </c>
      <c r="AA14" s="1">
        <v>8</v>
      </c>
      <c r="AB14" s="1">
        <v>0</v>
      </c>
      <c r="AC14" s="1">
        <v>3</v>
      </c>
      <c r="AE14" s="1">
        <v>11</v>
      </c>
      <c r="AF14" s="1" t="s">
        <v>15</v>
      </c>
      <c r="AG14" s="1">
        <v>16.5</v>
      </c>
      <c r="AH14" s="1">
        <v>68.5</v>
      </c>
      <c r="AI14" s="1"/>
      <c r="AJ14" s="1">
        <v>68.099999999999994</v>
      </c>
      <c r="AK14" s="1">
        <v>4</v>
      </c>
      <c r="AL14" s="1">
        <v>49</v>
      </c>
      <c r="AM14" s="1"/>
      <c r="AN14" s="1">
        <v>53</v>
      </c>
    </row>
    <row r="15" spans="1:40" x14ac:dyDescent="0.25">
      <c r="A15" s="1">
        <v>12</v>
      </c>
      <c r="B15" s="1" t="s">
        <v>16</v>
      </c>
      <c r="C15" s="1">
        <v>50</v>
      </c>
      <c r="D15" s="1">
        <v>42</v>
      </c>
      <c r="E15" s="1">
        <v>72.8</v>
      </c>
      <c r="F15" s="1">
        <v>38</v>
      </c>
      <c r="G15" s="1">
        <v>4</v>
      </c>
      <c r="H15" s="1">
        <v>8</v>
      </c>
      <c r="I15" s="1">
        <v>0</v>
      </c>
      <c r="K15" s="1">
        <v>12</v>
      </c>
      <c r="L15" s="1" t="s">
        <v>16</v>
      </c>
      <c r="M15" s="1">
        <v>4</v>
      </c>
      <c r="N15" s="1">
        <v>4</v>
      </c>
      <c r="O15" s="1">
        <v>83.2</v>
      </c>
      <c r="P15" s="1">
        <v>4</v>
      </c>
      <c r="Q15" s="1">
        <v>0</v>
      </c>
      <c r="R15" s="1">
        <v>2</v>
      </c>
      <c r="S15" s="1">
        <v>0</v>
      </c>
      <c r="U15" s="1">
        <v>12</v>
      </c>
      <c r="V15" s="1" t="s">
        <v>16</v>
      </c>
      <c r="W15" s="1">
        <v>4</v>
      </c>
      <c r="X15" s="1">
        <v>4</v>
      </c>
      <c r="Y15" s="1">
        <v>4</v>
      </c>
      <c r="Z15" s="1">
        <v>68.5</v>
      </c>
      <c r="AA15" s="1">
        <v>4</v>
      </c>
      <c r="AB15" s="1">
        <v>0</v>
      </c>
      <c r="AC15" s="1">
        <v>1</v>
      </c>
      <c r="AE15" s="1">
        <v>12</v>
      </c>
      <c r="AF15" s="1" t="s">
        <v>16</v>
      </c>
      <c r="AG15" s="1">
        <v>79</v>
      </c>
      <c r="AH15" s="1">
        <v>68.5</v>
      </c>
      <c r="AI15" s="1"/>
      <c r="AJ15" s="1">
        <v>72.7</v>
      </c>
      <c r="AK15" s="1">
        <v>24</v>
      </c>
      <c r="AL15" s="1">
        <v>17</v>
      </c>
      <c r="AM15" s="1"/>
      <c r="AN15" s="1">
        <v>42</v>
      </c>
    </row>
    <row r="16" spans="1:40" x14ac:dyDescent="0.25">
      <c r="A16" s="1">
        <v>13</v>
      </c>
      <c r="B16" s="1" t="s">
        <v>17</v>
      </c>
      <c r="C16" s="1">
        <v>76</v>
      </c>
      <c r="D16" s="1">
        <v>61</v>
      </c>
      <c r="E16" s="1">
        <v>71.400000000000006</v>
      </c>
      <c r="F16" s="1">
        <v>60</v>
      </c>
      <c r="G16" s="1">
        <v>1</v>
      </c>
      <c r="H16" s="1">
        <v>3</v>
      </c>
      <c r="I16" s="1">
        <v>0</v>
      </c>
      <c r="K16" s="1">
        <v>13</v>
      </c>
      <c r="L16" s="1" t="s">
        <v>17</v>
      </c>
      <c r="M16" s="1">
        <v>1</v>
      </c>
      <c r="N16" s="1">
        <v>1</v>
      </c>
      <c r="O16" s="1">
        <v>110</v>
      </c>
      <c r="P16" s="1">
        <v>1</v>
      </c>
      <c r="Q16" s="1">
        <v>0</v>
      </c>
      <c r="R16" s="1">
        <v>1</v>
      </c>
      <c r="S16" s="1">
        <v>0</v>
      </c>
      <c r="U16" s="1">
        <v>13</v>
      </c>
      <c r="V16" s="1" t="s">
        <v>17</v>
      </c>
      <c r="W16" s="1">
        <v>6</v>
      </c>
      <c r="X16" s="1">
        <v>6</v>
      </c>
      <c r="Y16" s="1">
        <v>6</v>
      </c>
      <c r="Z16" s="1">
        <v>81.5</v>
      </c>
      <c r="AA16" s="1">
        <v>6</v>
      </c>
      <c r="AB16" s="1">
        <v>0</v>
      </c>
      <c r="AC16" s="1">
        <v>1</v>
      </c>
      <c r="AE16" s="1">
        <v>13</v>
      </c>
      <c r="AF16" s="1" t="s">
        <v>17</v>
      </c>
      <c r="AG16" s="1"/>
      <c r="AH16" s="1">
        <v>71.400000000000006</v>
      </c>
      <c r="AI16" s="1"/>
      <c r="AJ16" s="1">
        <v>71.400000000000006</v>
      </c>
      <c r="AK16" s="1">
        <v>1</v>
      </c>
      <c r="AL16" s="1">
        <v>60</v>
      </c>
      <c r="AM16" s="1"/>
      <c r="AN16" s="1">
        <v>61</v>
      </c>
    </row>
    <row r="17" spans="1:40" x14ac:dyDescent="0.25">
      <c r="A17" s="1">
        <v>14</v>
      </c>
      <c r="B17" s="1" t="s">
        <v>18</v>
      </c>
      <c r="C17" s="1">
        <v>103</v>
      </c>
      <c r="D17" s="1">
        <v>61</v>
      </c>
      <c r="E17" s="1">
        <v>76.3</v>
      </c>
      <c r="F17" s="1">
        <v>56</v>
      </c>
      <c r="G17" s="1">
        <v>5</v>
      </c>
      <c r="H17" s="1">
        <v>8</v>
      </c>
      <c r="I17" s="1">
        <v>0</v>
      </c>
      <c r="K17" s="1">
        <v>14</v>
      </c>
      <c r="L17" s="1" t="s">
        <v>18</v>
      </c>
      <c r="M17" s="1">
        <v>21</v>
      </c>
      <c r="N17" s="1">
        <v>19</v>
      </c>
      <c r="O17" s="1">
        <v>95.9</v>
      </c>
      <c r="P17" s="1">
        <v>19</v>
      </c>
      <c r="Q17" s="1">
        <v>0</v>
      </c>
      <c r="R17" s="1">
        <v>6</v>
      </c>
      <c r="S17" s="1">
        <v>0</v>
      </c>
      <c r="U17" s="1">
        <v>14</v>
      </c>
      <c r="V17" s="1" t="s">
        <v>18</v>
      </c>
      <c r="W17" s="1">
        <v>9</v>
      </c>
      <c r="X17" s="1">
        <v>7</v>
      </c>
      <c r="Y17" s="1">
        <v>7</v>
      </c>
      <c r="Z17" s="1">
        <v>76.89</v>
      </c>
      <c r="AA17" s="1">
        <v>7</v>
      </c>
      <c r="AB17" s="1">
        <v>0</v>
      </c>
      <c r="AC17" s="1">
        <v>0</v>
      </c>
      <c r="AE17" s="1">
        <v>14</v>
      </c>
      <c r="AF17" s="1" t="s">
        <v>18</v>
      </c>
      <c r="AG17" s="1">
        <v>78.5</v>
      </c>
      <c r="AH17" s="1">
        <v>70</v>
      </c>
      <c r="AI17" s="1"/>
      <c r="AJ17" s="1">
        <v>72.599999999999994</v>
      </c>
      <c r="AK17" s="1">
        <v>19</v>
      </c>
      <c r="AL17" s="1">
        <v>42</v>
      </c>
      <c r="AM17" s="1"/>
      <c r="AN17" s="1">
        <v>61</v>
      </c>
    </row>
    <row r="18" spans="1:40" x14ac:dyDescent="0.25">
      <c r="A18" s="1">
        <v>15</v>
      </c>
      <c r="B18" s="1" t="s">
        <v>19</v>
      </c>
      <c r="C18" s="1">
        <v>71</v>
      </c>
      <c r="D18" s="1">
        <v>35</v>
      </c>
      <c r="E18" s="1">
        <v>73</v>
      </c>
      <c r="F18" s="1">
        <v>34</v>
      </c>
      <c r="G18" s="1">
        <v>1</v>
      </c>
      <c r="H18" s="1">
        <v>3</v>
      </c>
      <c r="I18" s="1">
        <v>0</v>
      </c>
      <c r="K18" s="1">
        <v>15</v>
      </c>
      <c r="L18" s="1" t="s">
        <v>19</v>
      </c>
      <c r="M18" s="1">
        <v>1</v>
      </c>
      <c r="N18" s="1">
        <v>1</v>
      </c>
      <c r="O18" s="1">
        <v>82</v>
      </c>
      <c r="P18" s="1">
        <v>1</v>
      </c>
      <c r="Q18" s="1">
        <v>0</v>
      </c>
      <c r="R18" s="1">
        <v>0</v>
      </c>
      <c r="S18" s="1">
        <v>0</v>
      </c>
      <c r="U18" s="1">
        <v>15</v>
      </c>
      <c r="V18" s="1" t="s">
        <v>19</v>
      </c>
      <c r="W18" s="1">
        <v>4</v>
      </c>
      <c r="X18" s="1">
        <v>4</v>
      </c>
      <c r="Y18" s="1">
        <v>4</v>
      </c>
      <c r="Z18" s="1">
        <v>85.3</v>
      </c>
      <c r="AA18" s="1">
        <v>4</v>
      </c>
      <c r="AB18" s="1">
        <v>0</v>
      </c>
      <c r="AC18" s="1">
        <v>0</v>
      </c>
      <c r="AE18" s="1">
        <v>15</v>
      </c>
      <c r="AF18" s="1" t="s">
        <v>19</v>
      </c>
      <c r="AG18" s="1">
        <v>80.099999999999994</v>
      </c>
      <c r="AH18" s="1">
        <v>71.099999999999994</v>
      </c>
      <c r="AI18" s="1"/>
      <c r="AJ18" s="1">
        <v>73</v>
      </c>
      <c r="AK18" s="1">
        <v>7</v>
      </c>
      <c r="AL18" s="1">
        <v>28</v>
      </c>
      <c r="AM18" s="1"/>
      <c r="AN18" s="1">
        <v>35</v>
      </c>
    </row>
    <row r="19" spans="1:40" x14ac:dyDescent="0.25">
      <c r="A19" s="1">
        <v>16</v>
      </c>
      <c r="B19" s="1" t="s">
        <v>20</v>
      </c>
      <c r="C19" s="1">
        <v>113</v>
      </c>
      <c r="D19" s="1">
        <v>70</v>
      </c>
      <c r="E19" s="1">
        <v>71.599999999999994</v>
      </c>
      <c r="F19" s="1">
        <v>68</v>
      </c>
      <c r="G19" s="1">
        <v>2</v>
      </c>
      <c r="H19" s="1">
        <v>7</v>
      </c>
      <c r="I19" s="1">
        <v>0</v>
      </c>
      <c r="K19" s="1">
        <v>16</v>
      </c>
      <c r="L19" s="1" t="s">
        <v>20</v>
      </c>
      <c r="M19" s="1">
        <v>12</v>
      </c>
      <c r="N19" s="1">
        <v>12</v>
      </c>
      <c r="O19" s="1">
        <v>95.6</v>
      </c>
      <c r="P19" s="1">
        <v>12</v>
      </c>
      <c r="Q19" s="1">
        <v>0</v>
      </c>
      <c r="R19" s="1">
        <v>7</v>
      </c>
      <c r="S19" s="1">
        <v>0</v>
      </c>
      <c r="U19" s="1">
        <v>16</v>
      </c>
      <c r="V19" s="1" t="s">
        <v>20</v>
      </c>
      <c r="W19" s="1">
        <v>16</v>
      </c>
      <c r="X19" s="1">
        <v>8</v>
      </c>
      <c r="Y19" s="1">
        <v>8</v>
      </c>
      <c r="Z19" s="1">
        <v>78.400000000000006</v>
      </c>
      <c r="AA19" s="1">
        <v>8</v>
      </c>
      <c r="AB19" s="1">
        <v>0</v>
      </c>
      <c r="AC19" s="1">
        <v>0</v>
      </c>
      <c r="AE19" s="1">
        <v>16</v>
      </c>
      <c r="AF19" s="1" t="s">
        <v>20</v>
      </c>
      <c r="AG19" s="1">
        <v>73.3</v>
      </c>
      <c r="AH19" s="1">
        <v>70.7</v>
      </c>
      <c r="AI19" s="1"/>
      <c r="AJ19" s="1">
        <v>71.599999999999994</v>
      </c>
      <c r="AK19" s="1">
        <v>10</v>
      </c>
      <c r="AL19" s="1">
        <v>60</v>
      </c>
      <c r="AM19" s="1"/>
      <c r="AN19" s="1">
        <v>70</v>
      </c>
    </row>
    <row r="20" spans="1:40" x14ac:dyDescent="0.25">
      <c r="A20" s="1">
        <v>17</v>
      </c>
      <c r="B20" s="1" t="s">
        <v>21</v>
      </c>
      <c r="C20" s="1">
        <v>341</v>
      </c>
      <c r="D20" s="1">
        <v>327</v>
      </c>
      <c r="E20" s="1">
        <v>57.61</v>
      </c>
      <c r="F20" s="1">
        <v>304</v>
      </c>
      <c r="G20" s="1">
        <v>103</v>
      </c>
      <c r="H20" s="1">
        <v>21</v>
      </c>
      <c r="I20" s="1">
        <v>0</v>
      </c>
      <c r="K20" s="1">
        <v>17</v>
      </c>
      <c r="L20" s="1" t="s">
        <v>21</v>
      </c>
      <c r="M20" s="1">
        <v>9</v>
      </c>
      <c r="N20" s="1">
        <v>9</v>
      </c>
      <c r="O20" s="1">
        <v>102</v>
      </c>
      <c r="P20" s="1">
        <v>9</v>
      </c>
      <c r="Q20" s="1">
        <v>0</v>
      </c>
      <c r="R20" s="1">
        <v>5</v>
      </c>
      <c r="S20" s="1">
        <v>0</v>
      </c>
      <c r="U20" s="1">
        <v>17</v>
      </c>
      <c r="V20" s="1" t="s">
        <v>21</v>
      </c>
      <c r="W20" s="1">
        <v>9</v>
      </c>
      <c r="X20" s="1">
        <v>7</v>
      </c>
      <c r="Y20" s="1">
        <v>7</v>
      </c>
      <c r="Z20" s="1">
        <v>85.9</v>
      </c>
      <c r="AA20" s="1">
        <v>86</v>
      </c>
      <c r="AB20" s="1">
        <v>0</v>
      </c>
      <c r="AC20" s="1">
        <v>3</v>
      </c>
      <c r="AE20" s="1">
        <v>17</v>
      </c>
      <c r="AF20" s="1" t="s">
        <v>21</v>
      </c>
      <c r="AG20" s="1">
        <v>60.9</v>
      </c>
      <c r="AH20" s="1">
        <v>61.5</v>
      </c>
      <c r="AI20" s="1">
        <v>61.62</v>
      </c>
      <c r="AJ20" s="1">
        <v>51.2</v>
      </c>
      <c r="AK20" s="1">
        <v>304</v>
      </c>
      <c r="AL20" s="1">
        <v>23</v>
      </c>
      <c r="AM20" s="1">
        <v>284</v>
      </c>
      <c r="AN20" s="1">
        <v>43</v>
      </c>
    </row>
    <row r="21" spans="1:40" x14ac:dyDescent="0.25">
      <c r="A21" s="1">
        <v>18</v>
      </c>
      <c r="B21" s="1" t="s">
        <v>22</v>
      </c>
      <c r="C21" s="1">
        <v>1398</v>
      </c>
      <c r="D21" s="1">
        <v>1076</v>
      </c>
      <c r="E21" s="1">
        <v>73.48</v>
      </c>
      <c r="F21" s="1">
        <v>1016</v>
      </c>
      <c r="G21" s="1">
        <v>60</v>
      </c>
      <c r="H21" s="1">
        <v>142</v>
      </c>
      <c r="I21" s="1">
        <v>0</v>
      </c>
      <c r="K21" s="1">
        <v>18</v>
      </c>
      <c r="L21" s="1" t="s">
        <v>22</v>
      </c>
      <c r="M21" s="1">
        <v>59</v>
      </c>
      <c r="N21" s="1">
        <v>45</v>
      </c>
      <c r="O21" s="1">
        <v>98.09</v>
      </c>
      <c r="P21" s="1">
        <v>45</v>
      </c>
      <c r="Q21" s="1">
        <v>0</v>
      </c>
      <c r="R21" s="1">
        <v>18</v>
      </c>
      <c r="S21" s="1">
        <v>0</v>
      </c>
      <c r="U21" s="1">
        <v>18</v>
      </c>
      <c r="V21" s="1" t="s">
        <v>22</v>
      </c>
      <c r="W21" s="1">
        <v>72</v>
      </c>
      <c r="X21" s="1">
        <v>57</v>
      </c>
      <c r="Y21" s="1">
        <v>57</v>
      </c>
      <c r="Z21" s="1">
        <v>88.7</v>
      </c>
      <c r="AA21" s="1">
        <v>57</v>
      </c>
      <c r="AB21" s="1">
        <v>0</v>
      </c>
      <c r="AC21" s="1">
        <v>23</v>
      </c>
      <c r="AE21" s="1">
        <v>18</v>
      </c>
      <c r="AF21" s="1" t="s">
        <v>22</v>
      </c>
      <c r="AG21" s="1">
        <v>80.599999999999994</v>
      </c>
      <c r="AH21" s="1">
        <v>77.5</v>
      </c>
      <c r="AI21" s="1">
        <v>73.48</v>
      </c>
      <c r="AJ21" s="1"/>
      <c r="AK21" s="1">
        <v>353</v>
      </c>
      <c r="AL21" s="1">
        <v>723</v>
      </c>
      <c r="AM21" s="1">
        <v>1076</v>
      </c>
      <c r="AN21" s="1"/>
    </row>
    <row r="22" spans="1:40" x14ac:dyDescent="0.25">
      <c r="A22" s="1">
        <v>19</v>
      </c>
      <c r="B22" s="1" t="s">
        <v>124</v>
      </c>
      <c r="C22" s="1">
        <v>155</v>
      </c>
      <c r="D22" s="1">
        <v>113</v>
      </c>
      <c r="E22" s="1">
        <v>74.599999999999994</v>
      </c>
      <c r="F22" s="1">
        <v>102</v>
      </c>
      <c r="G22" s="1">
        <v>11</v>
      </c>
      <c r="H22" s="1">
        <v>12</v>
      </c>
      <c r="I22" s="1">
        <v>0</v>
      </c>
      <c r="K22" s="1">
        <v>19</v>
      </c>
      <c r="L22" s="1" t="s">
        <v>124</v>
      </c>
      <c r="M22" s="1">
        <v>11</v>
      </c>
      <c r="N22" s="1">
        <v>10</v>
      </c>
      <c r="O22" s="1">
        <v>98.6</v>
      </c>
      <c r="P22" s="1">
        <v>11</v>
      </c>
      <c r="Q22" s="1">
        <v>0</v>
      </c>
      <c r="R22" s="1">
        <v>2</v>
      </c>
      <c r="S22" s="1">
        <v>0</v>
      </c>
      <c r="U22" s="1">
        <v>19</v>
      </c>
      <c r="V22" s="1" t="s">
        <v>124</v>
      </c>
      <c r="W22" s="1">
        <v>5</v>
      </c>
      <c r="X22" s="1">
        <v>3</v>
      </c>
      <c r="Y22" s="1">
        <v>3</v>
      </c>
      <c r="Z22" s="1">
        <v>96</v>
      </c>
      <c r="AA22" s="1">
        <v>3</v>
      </c>
      <c r="AB22" s="1">
        <v>0</v>
      </c>
      <c r="AC22" s="1">
        <v>1</v>
      </c>
      <c r="AE22" s="1">
        <v>19</v>
      </c>
      <c r="AF22" s="1" t="s">
        <v>124</v>
      </c>
      <c r="AG22" s="1">
        <v>81.8</v>
      </c>
      <c r="AH22" s="1">
        <v>73.099999999999994</v>
      </c>
      <c r="AI22" s="1">
        <v>74.599999999999994</v>
      </c>
      <c r="AJ22" s="1"/>
      <c r="AK22" s="1">
        <v>19</v>
      </c>
      <c r="AL22" s="1">
        <v>94</v>
      </c>
      <c r="AM22" s="1">
        <v>113</v>
      </c>
      <c r="AN22" s="1"/>
    </row>
    <row r="23" spans="1:40" x14ac:dyDescent="0.25">
      <c r="A23" s="1">
        <v>20</v>
      </c>
      <c r="B23" s="1" t="s">
        <v>23</v>
      </c>
      <c r="C23" s="1">
        <v>588</v>
      </c>
      <c r="D23" s="1">
        <v>468</v>
      </c>
      <c r="E23" s="1">
        <v>72.8</v>
      </c>
      <c r="F23" s="1">
        <v>436</v>
      </c>
      <c r="G23" s="1">
        <v>32</v>
      </c>
      <c r="H23" s="1">
        <v>46</v>
      </c>
      <c r="I23" s="1">
        <v>0</v>
      </c>
      <c r="K23" s="1">
        <v>20</v>
      </c>
      <c r="L23" s="1" t="s">
        <v>23</v>
      </c>
      <c r="M23" s="1">
        <v>20</v>
      </c>
      <c r="N23" s="1">
        <v>17</v>
      </c>
      <c r="O23" s="1">
        <v>105.6</v>
      </c>
      <c r="P23" s="1">
        <v>17</v>
      </c>
      <c r="Q23" s="1">
        <v>0</v>
      </c>
      <c r="R23" s="1">
        <v>11</v>
      </c>
      <c r="S23" s="1">
        <v>0</v>
      </c>
      <c r="U23" s="1">
        <v>20</v>
      </c>
      <c r="V23" s="1" t="s">
        <v>23</v>
      </c>
      <c r="W23" s="1">
        <v>27</v>
      </c>
      <c r="X23" s="1">
        <v>26</v>
      </c>
      <c r="Y23" s="1">
        <v>26</v>
      </c>
      <c r="Z23" s="1">
        <v>95.3</v>
      </c>
      <c r="AA23" s="1">
        <v>26</v>
      </c>
      <c r="AB23" s="1">
        <v>0</v>
      </c>
      <c r="AC23" s="1">
        <v>10</v>
      </c>
      <c r="AE23" s="1">
        <v>20</v>
      </c>
      <c r="AF23" s="1" t="s">
        <v>23</v>
      </c>
      <c r="AG23" s="1">
        <v>71.8</v>
      </c>
      <c r="AH23" s="1">
        <v>86.5</v>
      </c>
      <c r="AI23" s="1">
        <v>72.8</v>
      </c>
      <c r="AJ23" s="1"/>
      <c r="AK23" s="1">
        <v>162</v>
      </c>
      <c r="AL23" s="1">
        <v>306</v>
      </c>
      <c r="AM23" s="1">
        <v>468</v>
      </c>
      <c r="AN23" s="1"/>
    </row>
    <row r="24" spans="1:40" x14ac:dyDescent="0.25">
      <c r="A24" s="1">
        <v>21</v>
      </c>
      <c r="B24" s="1" t="s">
        <v>24</v>
      </c>
      <c r="C24" s="1">
        <v>39</v>
      </c>
      <c r="D24" s="1">
        <v>38</v>
      </c>
      <c r="E24" s="1" t="s">
        <v>127</v>
      </c>
      <c r="F24" s="1">
        <v>37</v>
      </c>
      <c r="G24" s="1">
        <v>1</v>
      </c>
      <c r="H24" s="1">
        <v>21</v>
      </c>
      <c r="I24" s="1">
        <v>0</v>
      </c>
      <c r="K24" s="1">
        <v>21</v>
      </c>
      <c r="L24" s="1" t="s">
        <v>24</v>
      </c>
      <c r="M24" s="1">
        <v>5</v>
      </c>
      <c r="N24" s="1">
        <v>5</v>
      </c>
      <c r="O24" s="1">
        <v>112</v>
      </c>
      <c r="P24" s="1">
        <v>5</v>
      </c>
      <c r="Q24" s="1">
        <v>0</v>
      </c>
      <c r="R24" s="1">
        <v>5</v>
      </c>
      <c r="S24" s="1">
        <v>0</v>
      </c>
      <c r="U24" s="1">
        <v>21</v>
      </c>
      <c r="V24" s="1" t="s">
        <v>24</v>
      </c>
      <c r="W24" s="1">
        <v>0</v>
      </c>
      <c r="X24" s="1"/>
      <c r="Y24" s="1"/>
      <c r="Z24" s="1"/>
      <c r="AA24" s="1"/>
      <c r="AB24" s="1"/>
      <c r="AC24" s="1"/>
      <c r="AE24" s="1">
        <v>21</v>
      </c>
      <c r="AF24" s="1" t="s">
        <v>24</v>
      </c>
      <c r="AG24" s="1">
        <v>98.5</v>
      </c>
      <c r="AH24" s="1"/>
      <c r="AI24" s="1">
        <v>98.5</v>
      </c>
      <c r="AJ24" s="1"/>
      <c r="AK24" s="1">
        <v>38</v>
      </c>
      <c r="AL24" s="1"/>
      <c r="AM24" s="1">
        <v>38</v>
      </c>
      <c r="AN24" s="1"/>
    </row>
    <row r="25" spans="1:40" x14ac:dyDescent="0.25">
      <c r="A25" s="1">
        <v>22</v>
      </c>
      <c r="B25" s="1" t="s">
        <v>25</v>
      </c>
      <c r="C25" s="1">
        <v>54</v>
      </c>
      <c r="D25" s="1">
        <v>52</v>
      </c>
      <c r="E25" s="1">
        <v>88</v>
      </c>
      <c r="F25" s="1">
        <v>52</v>
      </c>
      <c r="G25" s="1">
        <v>0</v>
      </c>
      <c r="H25" s="1">
        <v>13</v>
      </c>
      <c r="I25" s="1">
        <v>0</v>
      </c>
      <c r="K25" s="1">
        <v>22</v>
      </c>
      <c r="L25" s="1" t="s">
        <v>25</v>
      </c>
      <c r="M25" s="1">
        <v>0</v>
      </c>
      <c r="N25" s="1"/>
      <c r="O25" s="1"/>
      <c r="P25" s="1"/>
      <c r="Q25" s="1"/>
      <c r="R25" s="1"/>
      <c r="S25" s="1"/>
      <c r="U25" s="1">
        <v>22</v>
      </c>
      <c r="V25" s="1" t="s">
        <v>25</v>
      </c>
      <c r="W25" s="1">
        <v>1</v>
      </c>
      <c r="X25" s="1">
        <v>1</v>
      </c>
      <c r="Y25" s="1">
        <v>1</v>
      </c>
      <c r="Z25" s="1">
        <v>83</v>
      </c>
      <c r="AA25" s="1">
        <v>1</v>
      </c>
      <c r="AB25" s="1">
        <v>0</v>
      </c>
      <c r="AC25" s="1"/>
      <c r="AE25" s="1">
        <v>22</v>
      </c>
      <c r="AF25" s="1" t="s">
        <v>25</v>
      </c>
      <c r="AG25" s="1">
        <v>82</v>
      </c>
      <c r="AH25" s="1">
        <v>96</v>
      </c>
      <c r="AI25" s="1">
        <v>88</v>
      </c>
      <c r="AJ25" s="1">
        <v>0</v>
      </c>
      <c r="AK25" s="1">
        <v>31</v>
      </c>
      <c r="AL25" s="1">
        <v>21</v>
      </c>
      <c r="AM25" s="1">
        <v>52</v>
      </c>
      <c r="AN25" s="1">
        <v>0</v>
      </c>
    </row>
    <row r="26" spans="1:40" x14ac:dyDescent="0.25">
      <c r="A26" s="1">
        <v>23</v>
      </c>
      <c r="B26" s="1" t="s">
        <v>26</v>
      </c>
      <c r="C26" s="1">
        <v>25</v>
      </c>
      <c r="D26" s="1">
        <v>23</v>
      </c>
      <c r="E26" s="1">
        <v>95</v>
      </c>
      <c r="F26" s="1">
        <v>23</v>
      </c>
      <c r="G26" s="1">
        <v>0</v>
      </c>
      <c r="H26" s="1">
        <v>11</v>
      </c>
      <c r="I26" s="1">
        <v>0</v>
      </c>
      <c r="K26" s="1">
        <v>23</v>
      </c>
      <c r="L26" s="1" t="s">
        <v>26</v>
      </c>
      <c r="M26" s="1">
        <v>3</v>
      </c>
      <c r="N26" s="1">
        <v>3</v>
      </c>
      <c r="O26" s="1">
        <v>101</v>
      </c>
      <c r="P26" s="1">
        <v>3</v>
      </c>
      <c r="Q26" s="1">
        <v>0</v>
      </c>
      <c r="R26" s="1">
        <v>2</v>
      </c>
      <c r="S26" s="1">
        <v>0</v>
      </c>
      <c r="U26" s="1">
        <v>23</v>
      </c>
      <c r="V26" s="1" t="s">
        <v>26</v>
      </c>
      <c r="W26" s="1">
        <v>3</v>
      </c>
      <c r="X26" s="1">
        <v>3</v>
      </c>
      <c r="Y26" s="1">
        <v>3</v>
      </c>
      <c r="Z26" s="1">
        <v>114</v>
      </c>
      <c r="AA26" s="1">
        <v>3</v>
      </c>
      <c r="AB26" s="1">
        <v>0</v>
      </c>
      <c r="AC26" s="1">
        <v>3</v>
      </c>
      <c r="AE26" s="1">
        <v>23</v>
      </c>
      <c r="AF26" s="1" t="s">
        <v>26</v>
      </c>
      <c r="AG26" s="1">
        <v>98.2</v>
      </c>
      <c r="AH26" s="1">
        <v>94</v>
      </c>
      <c r="AI26" s="1">
        <v>95</v>
      </c>
      <c r="AJ26" s="1"/>
      <c r="AK26" s="1">
        <v>7</v>
      </c>
      <c r="AL26" s="1">
        <v>16</v>
      </c>
      <c r="AM26" s="1">
        <v>23</v>
      </c>
      <c r="AN26" s="1"/>
    </row>
    <row r="27" spans="1:40" x14ac:dyDescent="0.25">
      <c r="A27" s="1">
        <v>24</v>
      </c>
      <c r="B27" s="1" t="s">
        <v>27</v>
      </c>
      <c r="C27" s="1">
        <f>SUM(C4:C26)</f>
        <v>4749</v>
      </c>
      <c r="D27" s="1">
        <f>SUM(D4:D26)</f>
        <v>3721</v>
      </c>
      <c r="E27" s="8">
        <f>AVERAGE(E4:E26)</f>
        <v>71.65619047619046</v>
      </c>
      <c r="F27" s="1">
        <f>SUM(F4:F26)</f>
        <v>3392</v>
      </c>
      <c r="G27" s="1">
        <f>SUM(G4:G26)</f>
        <v>409</v>
      </c>
      <c r="H27" s="1">
        <f>SUM(H4:H26)</f>
        <v>381</v>
      </c>
      <c r="I27" s="1">
        <f>SUM(I4:I26)</f>
        <v>0</v>
      </c>
      <c r="K27" s="1">
        <v>24</v>
      </c>
      <c r="L27" s="1" t="s">
        <v>27</v>
      </c>
      <c r="M27" s="1">
        <f>SUM(M4:M26)</f>
        <v>223</v>
      </c>
      <c r="N27" s="1">
        <f>SUM(N4:N26)</f>
        <v>196</v>
      </c>
      <c r="O27" s="7">
        <f>AVERAGE(O4:O26)</f>
        <v>93.931363636363628</v>
      </c>
      <c r="P27" s="1">
        <f>SUM(P4:P26)</f>
        <v>196</v>
      </c>
      <c r="Q27" s="1">
        <f>SUM(Q4:Q26)</f>
        <v>0</v>
      </c>
      <c r="R27" s="1">
        <f>SUM(R4:R26)</f>
        <v>84</v>
      </c>
      <c r="S27" s="1">
        <f>SUM(S4:S26)</f>
        <v>0</v>
      </c>
      <c r="U27" s="1">
        <v>24</v>
      </c>
      <c r="V27" s="1" t="s">
        <v>27</v>
      </c>
      <c r="W27" s="1">
        <f>SUM(W4:W26)</f>
        <v>295</v>
      </c>
      <c r="X27" s="1">
        <f>SUM(X4:X26)</f>
        <v>250</v>
      </c>
      <c r="Y27" s="1">
        <f>SUM(Y4:Y26)</f>
        <v>250</v>
      </c>
      <c r="Z27" s="8">
        <f>AVERAGE(Z4:Z26)</f>
        <v>81.024545454545461</v>
      </c>
      <c r="AA27" s="1">
        <f>SUM(AA4:AA26)</f>
        <v>326</v>
      </c>
      <c r="AB27" s="1">
        <f>SUM(AB4:AB26)</f>
        <v>2</v>
      </c>
      <c r="AC27" s="1">
        <f>SUM(AC4:AC26)</f>
        <v>66</v>
      </c>
      <c r="AE27" s="1">
        <v>24</v>
      </c>
      <c r="AF27" s="1" t="s">
        <v>27</v>
      </c>
      <c r="AG27" s="7">
        <f>AVERAGE(AG4:AG26)</f>
        <v>71.753809523809522</v>
      </c>
      <c r="AH27" s="7">
        <f>AVERAGE(AH4:AH26)</f>
        <v>75.326190476190476</v>
      </c>
      <c r="AI27" s="7">
        <f>AVERAGE(AI4:AI26)</f>
        <v>71.259999999999991</v>
      </c>
      <c r="AJ27" s="7">
        <f>AVERAGE(AJ4:AJ26)</f>
        <v>63.678235294117648</v>
      </c>
      <c r="AK27" s="1">
        <f>SUM(AK4:AK26)</f>
        <v>1591</v>
      </c>
      <c r="AL27" s="1">
        <f>SUM(AL4:AL26)</f>
        <v>2098</v>
      </c>
      <c r="AM27" s="1">
        <f>SUM(AM4:AM26)</f>
        <v>2296</v>
      </c>
      <c r="AN27" s="1">
        <f>SUM(AN4:AN26)</f>
        <v>1394</v>
      </c>
    </row>
  </sheetData>
  <pageMargins left="0.7" right="0.7" top="0.75" bottom="0.75" header="0.3" footer="0.3"/>
  <pageSetup paperSize="9" scale="73" orientation="landscape" r:id="rId1"/>
  <colBreaks count="3" manualBreakCount="3">
    <brk id="9" max="1048575" man="1"/>
    <brk id="20" max="1048575" man="1"/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"/>
  <sheetViews>
    <sheetView view="pageBreakPreview" zoomScale="60" zoomScaleNormal="100" workbookViewId="0">
      <selection activeCell="C17" sqref="C17"/>
    </sheetView>
  </sheetViews>
  <sheetFormatPr defaultRowHeight="15" x14ac:dyDescent="0.25"/>
  <cols>
    <col min="2" max="3" width="36.42578125" customWidth="1"/>
    <col min="4" max="4" width="10.42578125" customWidth="1"/>
    <col min="6" max="6" width="15" customWidth="1"/>
    <col min="8" max="8" width="13.7109375" customWidth="1"/>
    <col min="9" max="9" width="15" customWidth="1"/>
    <col min="10" max="10" width="11" customWidth="1"/>
    <col min="11" max="11" width="14.7109375" customWidth="1"/>
    <col min="12" max="12" width="11.42578125" customWidth="1"/>
    <col min="14" max="14" width="13.28515625" customWidth="1"/>
  </cols>
  <sheetData>
    <row r="2" spans="1:14" x14ac:dyDescent="0.25">
      <c r="C2" s="4" t="s">
        <v>38</v>
      </c>
    </row>
    <row r="4" spans="1:14" ht="57" x14ac:dyDescent="0.25">
      <c r="A4" s="2" t="s">
        <v>0</v>
      </c>
      <c r="B4" s="2" t="s">
        <v>39</v>
      </c>
      <c r="C4" s="2" t="s">
        <v>40</v>
      </c>
      <c r="D4" s="2" t="s">
        <v>41</v>
      </c>
      <c r="E4" s="2" t="s">
        <v>90</v>
      </c>
      <c r="F4" s="2" t="s">
        <v>91</v>
      </c>
      <c r="G4" s="2" t="s">
        <v>98</v>
      </c>
      <c r="H4" s="2" t="s">
        <v>92</v>
      </c>
      <c r="I4" s="2" t="s">
        <v>93</v>
      </c>
      <c r="J4" s="2" t="s">
        <v>94</v>
      </c>
      <c r="K4" s="2" t="s">
        <v>95</v>
      </c>
      <c r="L4" s="2" t="s">
        <v>94</v>
      </c>
      <c r="M4" s="2" t="s">
        <v>96</v>
      </c>
      <c r="N4" s="2" t="s">
        <v>97</v>
      </c>
    </row>
    <row r="5" spans="1:14" ht="75" x14ac:dyDescent="0.25">
      <c r="A5" s="1">
        <v>1</v>
      </c>
      <c r="B5" s="6" t="s">
        <v>44</v>
      </c>
      <c r="C5" s="6" t="s">
        <v>45</v>
      </c>
      <c r="D5" s="6" t="s">
        <v>43</v>
      </c>
      <c r="E5" s="6">
        <v>63</v>
      </c>
      <c r="F5" s="6">
        <v>5</v>
      </c>
      <c r="G5" s="6">
        <v>10</v>
      </c>
      <c r="H5" s="6">
        <v>8</v>
      </c>
      <c r="I5" s="6" t="s">
        <v>120</v>
      </c>
      <c r="J5" s="6">
        <v>22</v>
      </c>
      <c r="K5" s="6" t="s">
        <v>121</v>
      </c>
      <c r="L5" s="6">
        <v>18</v>
      </c>
      <c r="M5" s="6">
        <v>0</v>
      </c>
      <c r="N5" s="6">
        <v>0</v>
      </c>
    </row>
    <row r="6" spans="1:14" ht="75" x14ac:dyDescent="0.25">
      <c r="A6" s="1">
        <v>2</v>
      </c>
      <c r="B6" s="6" t="s">
        <v>46</v>
      </c>
      <c r="C6" s="6" t="s">
        <v>45</v>
      </c>
      <c r="D6" s="6" t="s">
        <v>43</v>
      </c>
      <c r="E6" s="6">
        <v>58</v>
      </c>
      <c r="F6" s="6">
        <v>6</v>
      </c>
      <c r="G6" s="6">
        <v>10</v>
      </c>
      <c r="H6" s="6">
        <v>10</v>
      </c>
      <c r="I6" s="6" t="s">
        <v>112</v>
      </c>
      <c r="J6" s="6">
        <v>12</v>
      </c>
      <c r="K6" s="6" t="s">
        <v>113</v>
      </c>
      <c r="L6" s="6">
        <v>20</v>
      </c>
      <c r="M6" s="6">
        <v>0</v>
      </c>
      <c r="N6" s="6">
        <v>0</v>
      </c>
    </row>
    <row r="7" spans="1:14" ht="75" x14ac:dyDescent="0.25">
      <c r="A7" s="1">
        <v>3</v>
      </c>
      <c r="B7" s="10" t="s">
        <v>47</v>
      </c>
      <c r="C7" s="6" t="s">
        <v>48</v>
      </c>
      <c r="D7" s="6" t="s">
        <v>43</v>
      </c>
      <c r="E7" s="6">
        <v>105</v>
      </c>
      <c r="F7" s="6">
        <v>7</v>
      </c>
      <c r="G7" s="6">
        <v>8</v>
      </c>
      <c r="H7" s="6">
        <v>17</v>
      </c>
      <c r="I7" s="6" t="s">
        <v>120</v>
      </c>
      <c r="J7" s="6">
        <v>35</v>
      </c>
      <c r="K7" s="6" t="s">
        <v>117</v>
      </c>
      <c r="L7" s="6">
        <v>38</v>
      </c>
      <c r="M7" s="6">
        <v>0</v>
      </c>
      <c r="N7" s="6">
        <v>0</v>
      </c>
    </row>
    <row r="8" spans="1:14" ht="75" x14ac:dyDescent="0.25">
      <c r="A8" s="1">
        <v>4</v>
      </c>
      <c r="B8" s="6" t="s">
        <v>49</v>
      </c>
      <c r="C8" s="6" t="s">
        <v>48</v>
      </c>
      <c r="D8" s="6" t="s">
        <v>43</v>
      </c>
      <c r="E8" s="6">
        <v>111</v>
      </c>
      <c r="F8" s="6">
        <v>10</v>
      </c>
      <c r="G8" s="6">
        <v>10</v>
      </c>
      <c r="H8" s="6">
        <v>17</v>
      </c>
      <c r="I8" s="6" t="s">
        <v>115</v>
      </c>
      <c r="J8" s="6">
        <v>39</v>
      </c>
      <c r="K8" s="6" t="s">
        <v>116</v>
      </c>
      <c r="L8" s="6">
        <v>35</v>
      </c>
      <c r="M8" s="6">
        <v>0</v>
      </c>
      <c r="N8" s="6">
        <v>0</v>
      </c>
    </row>
    <row r="9" spans="1:14" ht="90" x14ac:dyDescent="0.25">
      <c r="A9" s="1">
        <v>5</v>
      </c>
      <c r="B9" s="6" t="s">
        <v>50</v>
      </c>
      <c r="C9" s="6" t="s">
        <v>51</v>
      </c>
      <c r="D9" s="6" t="s">
        <v>43</v>
      </c>
      <c r="E9" s="6">
        <v>83</v>
      </c>
      <c r="F9" s="6">
        <v>3</v>
      </c>
      <c r="G9" s="6">
        <v>8</v>
      </c>
      <c r="H9" s="6">
        <v>16</v>
      </c>
      <c r="I9" s="6" t="s">
        <v>115</v>
      </c>
      <c r="J9" s="6">
        <v>23</v>
      </c>
      <c r="K9" s="6" t="s">
        <v>117</v>
      </c>
      <c r="L9" s="6">
        <v>33</v>
      </c>
      <c r="M9" s="6">
        <v>0</v>
      </c>
      <c r="N9" s="6">
        <v>0</v>
      </c>
    </row>
  </sheetData>
  <pageMargins left="0.7" right="0.7" top="0.75" bottom="0.75" header="0.3" footer="0.3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3"/>
  <sheetViews>
    <sheetView topLeftCell="C4" workbookViewId="0">
      <selection activeCell="L7" sqref="L7"/>
    </sheetView>
  </sheetViews>
  <sheetFormatPr defaultRowHeight="15" x14ac:dyDescent="0.25"/>
  <cols>
    <col min="2" max="3" width="27.42578125" customWidth="1"/>
    <col min="4" max="4" width="36.42578125" customWidth="1"/>
    <col min="5" max="5" width="10.42578125" customWidth="1"/>
    <col min="7" max="7" width="15" customWidth="1"/>
    <col min="9" max="9" width="13.7109375" customWidth="1"/>
    <col min="10" max="10" width="15" customWidth="1"/>
    <col min="11" max="11" width="13.85546875" customWidth="1"/>
    <col min="12" max="12" width="14.7109375" customWidth="1"/>
    <col min="13" max="13" width="10" customWidth="1"/>
    <col min="15" max="15" width="13.28515625" customWidth="1"/>
  </cols>
  <sheetData>
    <row r="2" spans="1:15" x14ac:dyDescent="0.25">
      <c r="D2" s="4" t="s">
        <v>52</v>
      </c>
    </row>
    <row r="4" spans="1:15" ht="57" x14ac:dyDescent="0.25">
      <c r="A4" s="2" t="s">
        <v>0</v>
      </c>
      <c r="B4" s="2" t="s">
        <v>60</v>
      </c>
      <c r="C4" s="2" t="s">
        <v>107</v>
      </c>
      <c r="D4" s="2" t="s">
        <v>89</v>
      </c>
      <c r="E4" s="2" t="s">
        <v>41</v>
      </c>
      <c r="F4" s="2" t="s">
        <v>90</v>
      </c>
      <c r="G4" s="2" t="s">
        <v>91</v>
      </c>
      <c r="H4" s="2" t="s">
        <v>98</v>
      </c>
      <c r="I4" s="2" t="s">
        <v>92</v>
      </c>
      <c r="J4" s="2" t="s">
        <v>93</v>
      </c>
      <c r="K4" s="2" t="s">
        <v>94</v>
      </c>
      <c r="L4" s="2" t="s">
        <v>95</v>
      </c>
      <c r="M4" s="2" t="s">
        <v>94</v>
      </c>
      <c r="N4" s="2" t="s">
        <v>96</v>
      </c>
      <c r="O4" s="2" t="s">
        <v>97</v>
      </c>
    </row>
    <row r="5" spans="1:15" ht="75" x14ac:dyDescent="0.25">
      <c r="A5" s="1">
        <v>1</v>
      </c>
      <c r="B5" s="6" t="s">
        <v>61</v>
      </c>
      <c r="C5" s="6" t="s">
        <v>9</v>
      </c>
      <c r="D5" s="6" t="s">
        <v>53</v>
      </c>
      <c r="E5" s="6" t="s">
        <v>42</v>
      </c>
      <c r="F5" s="6">
        <v>73</v>
      </c>
      <c r="G5" s="6">
        <v>6</v>
      </c>
      <c r="H5" s="6">
        <v>8</v>
      </c>
      <c r="I5" s="6">
        <v>14</v>
      </c>
      <c r="J5" s="6" t="s">
        <v>115</v>
      </c>
      <c r="K5" s="6">
        <v>27</v>
      </c>
      <c r="L5" s="6" t="s">
        <v>116</v>
      </c>
      <c r="M5" s="6">
        <v>18</v>
      </c>
      <c r="N5" s="6">
        <v>0</v>
      </c>
      <c r="O5" s="6">
        <v>0</v>
      </c>
    </row>
    <row r="6" spans="1:15" ht="75" x14ac:dyDescent="0.25">
      <c r="A6" s="1">
        <v>2</v>
      </c>
      <c r="B6" s="6" t="s">
        <v>62</v>
      </c>
      <c r="C6" s="6" t="s">
        <v>9</v>
      </c>
      <c r="D6" s="6" t="s">
        <v>53</v>
      </c>
      <c r="E6" s="6" t="s">
        <v>42</v>
      </c>
      <c r="F6" s="6">
        <v>62</v>
      </c>
      <c r="G6" s="6">
        <v>6</v>
      </c>
      <c r="H6" s="6">
        <v>7</v>
      </c>
      <c r="I6" s="6">
        <v>10</v>
      </c>
      <c r="J6" s="6" t="s">
        <v>120</v>
      </c>
      <c r="K6" s="6">
        <v>26</v>
      </c>
      <c r="L6" s="6" t="s">
        <v>121</v>
      </c>
      <c r="M6" s="6">
        <v>13</v>
      </c>
      <c r="N6" s="6">
        <v>0</v>
      </c>
      <c r="O6" s="6">
        <v>0</v>
      </c>
    </row>
    <row r="7" spans="1:15" ht="75" x14ac:dyDescent="0.25">
      <c r="A7" s="1">
        <v>3</v>
      </c>
      <c r="B7" s="6" t="s">
        <v>63</v>
      </c>
      <c r="C7" s="6" t="s">
        <v>9</v>
      </c>
      <c r="D7" s="6" t="s">
        <v>53</v>
      </c>
      <c r="E7" s="6" t="s">
        <v>42</v>
      </c>
      <c r="F7" s="6">
        <v>113</v>
      </c>
      <c r="G7" s="6">
        <v>9</v>
      </c>
      <c r="H7" s="6">
        <v>8</v>
      </c>
      <c r="I7" s="6">
        <v>18</v>
      </c>
      <c r="J7" s="6" t="s">
        <v>115</v>
      </c>
      <c r="K7" s="6">
        <v>37</v>
      </c>
      <c r="L7" s="6" t="s">
        <v>117</v>
      </c>
      <c r="M7" s="6">
        <v>41</v>
      </c>
      <c r="N7" s="6">
        <v>0</v>
      </c>
      <c r="O7" s="6">
        <v>0</v>
      </c>
    </row>
    <row r="8" spans="1:15" ht="90" x14ac:dyDescent="0.25">
      <c r="A8" s="1">
        <v>4</v>
      </c>
      <c r="B8" s="6" t="s">
        <v>64</v>
      </c>
      <c r="C8" s="6" t="s">
        <v>9</v>
      </c>
      <c r="D8" s="6" t="s">
        <v>54</v>
      </c>
      <c r="E8" s="6" t="s">
        <v>43</v>
      </c>
      <c r="F8" s="6">
        <v>50</v>
      </c>
      <c r="G8" s="6">
        <v>4</v>
      </c>
      <c r="H8" s="6">
        <v>10</v>
      </c>
      <c r="I8" s="6">
        <v>13</v>
      </c>
      <c r="J8" s="6" t="s">
        <v>121</v>
      </c>
      <c r="K8" s="6">
        <v>11</v>
      </c>
      <c r="L8" s="6" t="s">
        <v>116</v>
      </c>
      <c r="M8" s="6">
        <v>12</v>
      </c>
      <c r="N8" s="6">
        <v>0</v>
      </c>
      <c r="O8" s="6">
        <v>0</v>
      </c>
    </row>
    <row r="9" spans="1:15" ht="90" x14ac:dyDescent="0.25">
      <c r="A9" s="1">
        <v>5</v>
      </c>
      <c r="B9" s="6" t="s">
        <v>65</v>
      </c>
      <c r="C9" s="6" t="s">
        <v>9</v>
      </c>
      <c r="D9" s="6" t="s">
        <v>54</v>
      </c>
      <c r="E9" s="6" t="s">
        <v>43</v>
      </c>
      <c r="F9" s="6">
        <v>94</v>
      </c>
      <c r="G9" s="6">
        <v>2</v>
      </c>
      <c r="H9" s="6">
        <v>10</v>
      </c>
      <c r="I9" s="6">
        <v>10</v>
      </c>
      <c r="J9" s="6" t="s">
        <v>128</v>
      </c>
      <c r="K9" s="6">
        <v>40</v>
      </c>
      <c r="L9" s="6" t="s">
        <v>129</v>
      </c>
      <c r="M9" s="6">
        <v>32</v>
      </c>
      <c r="N9" s="6">
        <v>0</v>
      </c>
      <c r="O9" s="6">
        <v>0</v>
      </c>
    </row>
    <row r="10" spans="1:15" ht="90" x14ac:dyDescent="0.25">
      <c r="A10" s="1">
        <v>6</v>
      </c>
      <c r="B10" s="6" t="s">
        <v>66</v>
      </c>
      <c r="C10" s="6" t="s">
        <v>9</v>
      </c>
      <c r="D10" s="6" t="s">
        <v>54</v>
      </c>
      <c r="E10" s="6" t="s">
        <v>43</v>
      </c>
      <c r="F10" s="6">
        <v>24</v>
      </c>
      <c r="G10" s="6"/>
      <c r="H10" s="6">
        <v>10</v>
      </c>
      <c r="I10" s="6">
        <v>14</v>
      </c>
      <c r="J10" s="6"/>
      <c r="K10" s="6"/>
      <c r="L10" s="6"/>
      <c r="M10" s="6"/>
      <c r="N10" s="6" t="s">
        <v>119</v>
      </c>
      <c r="O10" s="6">
        <v>24</v>
      </c>
    </row>
    <row r="11" spans="1:15" ht="90" x14ac:dyDescent="0.25">
      <c r="A11" s="1">
        <v>7</v>
      </c>
      <c r="B11" s="6" t="s">
        <v>67</v>
      </c>
      <c r="C11" s="6" t="s">
        <v>9</v>
      </c>
      <c r="D11" s="6" t="s">
        <v>54</v>
      </c>
      <c r="E11" s="6" t="s">
        <v>43</v>
      </c>
      <c r="F11" s="6">
        <v>74</v>
      </c>
      <c r="G11" s="6">
        <v>2</v>
      </c>
      <c r="H11" s="6">
        <v>9</v>
      </c>
      <c r="I11" s="6">
        <v>10</v>
      </c>
      <c r="J11" s="6" t="s">
        <v>128</v>
      </c>
      <c r="K11" s="6">
        <v>24</v>
      </c>
      <c r="L11" s="6" t="s">
        <v>129</v>
      </c>
      <c r="M11" s="6">
        <v>29</v>
      </c>
      <c r="N11" s="6"/>
      <c r="O11" s="6"/>
    </row>
    <row r="12" spans="1:15" ht="75" x14ac:dyDescent="0.25">
      <c r="A12" s="1">
        <v>8</v>
      </c>
      <c r="B12" s="6" t="s">
        <v>68</v>
      </c>
      <c r="C12" s="6" t="s">
        <v>9</v>
      </c>
      <c r="D12" s="6" t="s">
        <v>55</v>
      </c>
      <c r="E12" s="6" t="s">
        <v>43</v>
      </c>
      <c r="F12" s="6">
        <v>63</v>
      </c>
      <c r="G12" s="6">
        <v>7</v>
      </c>
      <c r="H12" s="6">
        <v>10</v>
      </c>
      <c r="I12" s="6">
        <v>12</v>
      </c>
      <c r="J12" s="6" t="s">
        <v>115</v>
      </c>
      <c r="K12" s="6">
        <v>20</v>
      </c>
      <c r="L12" s="6" t="s">
        <v>116</v>
      </c>
      <c r="M12" s="6">
        <v>14</v>
      </c>
      <c r="N12" s="6">
        <v>0</v>
      </c>
      <c r="O12" s="6">
        <v>0</v>
      </c>
    </row>
    <row r="13" spans="1:15" ht="75" x14ac:dyDescent="0.25">
      <c r="A13" s="1">
        <v>9</v>
      </c>
      <c r="B13" s="6" t="s">
        <v>69</v>
      </c>
      <c r="C13" s="6" t="s">
        <v>9</v>
      </c>
      <c r="D13" s="6" t="s">
        <v>56</v>
      </c>
      <c r="E13" s="6" t="s">
        <v>43</v>
      </c>
      <c r="F13" s="6">
        <v>70</v>
      </c>
      <c r="G13" s="6">
        <v>6</v>
      </c>
      <c r="H13" s="6">
        <v>8</v>
      </c>
      <c r="I13" s="6">
        <v>14</v>
      </c>
      <c r="J13" s="6" t="s">
        <v>112</v>
      </c>
      <c r="K13" s="6">
        <v>20</v>
      </c>
      <c r="L13" s="6" t="s">
        <v>113</v>
      </c>
      <c r="M13" s="6">
        <v>22</v>
      </c>
      <c r="N13" s="6">
        <v>0</v>
      </c>
      <c r="O13" s="6">
        <v>0</v>
      </c>
    </row>
    <row r="14" spans="1:15" ht="75" x14ac:dyDescent="0.25">
      <c r="A14" s="1">
        <v>10</v>
      </c>
      <c r="B14" s="6" t="s">
        <v>70</v>
      </c>
      <c r="C14" s="6" t="s">
        <v>9</v>
      </c>
      <c r="D14" s="6" t="s">
        <v>56</v>
      </c>
      <c r="E14" s="6" t="s">
        <v>43</v>
      </c>
      <c r="F14" s="6">
        <v>78</v>
      </c>
      <c r="G14" s="6">
        <v>3</v>
      </c>
      <c r="H14" s="6">
        <v>10</v>
      </c>
      <c r="I14" s="6">
        <v>13</v>
      </c>
      <c r="J14" s="6" t="s">
        <v>115</v>
      </c>
      <c r="K14" s="6">
        <v>21</v>
      </c>
      <c r="L14" s="6" t="s">
        <v>118</v>
      </c>
      <c r="M14" s="6">
        <v>31</v>
      </c>
      <c r="N14" s="6">
        <v>0</v>
      </c>
      <c r="O14" s="6">
        <v>0</v>
      </c>
    </row>
    <row r="15" spans="1:15" ht="75" x14ac:dyDescent="0.25">
      <c r="A15" s="1">
        <v>11</v>
      </c>
      <c r="B15" s="6" t="s">
        <v>71</v>
      </c>
      <c r="C15" s="6" t="s">
        <v>9</v>
      </c>
      <c r="D15" s="6" t="s">
        <v>48</v>
      </c>
      <c r="E15" s="6" t="s">
        <v>43</v>
      </c>
      <c r="F15" s="6">
        <v>23</v>
      </c>
      <c r="G15" s="6"/>
      <c r="H15" s="6">
        <v>10</v>
      </c>
      <c r="I15" s="6">
        <v>13</v>
      </c>
      <c r="J15" s="6"/>
      <c r="K15" s="6"/>
      <c r="L15" s="6"/>
      <c r="M15" s="6"/>
      <c r="N15" s="6" t="s">
        <v>119</v>
      </c>
      <c r="O15" s="6">
        <v>23</v>
      </c>
    </row>
    <row r="16" spans="1:15" ht="75" x14ac:dyDescent="0.25">
      <c r="A16" s="1">
        <v>12</v>
      </c>
      <c r="B16" s="6" t="s">
        <v>72</v>
      </c>
      <c r="C16" s="6" t="s">
        <v>9</v>
      </c>
      <c r="D16" s="6" t="s">
        <v>57</v>
      </c>
      <c r="E16" s="6" t="s">
        <v>43</v>
      </c>
      <c r="F16" s="6">
        <v>66</v>
      </c>
      <c r="G16" s="6">
        <v>6</v>
      </c>
      <c r="H16" s="6">
        <v>9</v>
      </c>
      <c r="I16" s="6">
        <v>13</v>
      </c>
      <c r="J16" s="6" t="s">
        <v>115</v>
      </c>
      <c r="K16" s="6">
        <v>19</v>
      </c>
      <c r="L16" s="6" t="s">
        <v>116</v>
      </c>
      <c r="M16" s="6">
        <v>19</v>
      </c>
      <c r="N16" s="6">
        <v>0</v>
      </c>
      <c r="O16" s="6">
        <v>0</v>
      </c>
    </row>
    <row r="17" spans="1:15" ht="75" x14ac:dyDescent="0.25">
      <c r="A17" s="1">
        <v>13</v>
      </c>
      <c r="B17" s="6" t="s">
        <v>73</v>
      </c>
      <c r="C17" s="6" t="s">
        <v>9</v>
      </c>
      <c r="D17" s="6" t="s">
        <v>57</v>
      </c>
      <c r="E17" s="6" t="s">
        <v>43</v>
      </c>
      <c r="F17" s="6">
        <v>75</v>
      </c>
      <c r="G17" s="6">
        <v>6</v>
      </c>
      <c r="H17" s="6">
        <v>9</v>
      </c>
      <c r="I17" s="6">
        <v>11</v>
      </c>
      <c r="J17" s="6" t="s">
        <v>115</v>
      </c>
      <c r="K17" s="6">
        <v>32</v>
      </c>
      <c r="L17" s="6" t="s">
        <v>116</v>
      </c>
      <c r="M17" s="6">
        <v>17</v>
      </c>
      <c r="N17" s="6">
        <v>0</v>
      </c>
      <c r="O17" s="6">
        <v>0</v>
      </c>
    </row>
    <row r="18" spans="1:15" ht="75" x14ac:dyDescent="0.25">
      <c r="A18" s="1">
        <v>14</v>
      </c>
      <c r="B18" s="6" t="s">
        <v>125</v>
      </c>
      <c r="C18" s="6" t="s">
        <v>9</v>
      </c>
      <c r="D18" s="6" t="s">
        <v>57</v>
      </c>
      <c r="E18" s="6" t="s">
        <v>43</v>
      </c>
      <c r="F18" s="6">
        <v>61</v>
      </c>
      <c r="G18" s="6">
        <v>4</v>
      </c>
      <c r="H18" s="6">
        <v>10</v>
      </c>
      <c r="I18" s="6">
        <v>12</v>
      </c>
      <c r="J18" s="6" t="s">
        <v>115</v>
      </c>
      <c r="K18" s="6">
        <v>22</v>
      </c>
      <c r="L18" s="6" t="s">
        <v>116</v>
      </c>
      <c r="M18" s="6">
        <v>13</v>
      </c>
      <c r="N18" s="6">
        <v>0</v>
      </c>
      <c r="O18" s="6">
        <v>0</v>
      </c>
    </row>
    <row r="19" spans="1:15" ht="75" x14ac:dyDescent="0.25">
      <c r="A19" s="1">
        <v>15</v>
      </c>
      <c r="B19" s="6" t="s">
        <v>74</v>
      </c>
      <c r="C19" s="6" t="s">
        <v>9</v>
      </c>
      <c r="D19" s="6" t="s">
        <v>58</v>
      </c>
      <c r="E19" s="6" t="s">
        <v>43</v>
      </c>
      <c r="F19" s="6">
        <v>57</v>
      </c>
      <c r="G19" s="6">
        <v>6</v>
      </c>
      <c r="H19" s="6">
        <v>9</v>
      </c>
      <c r="I19" s="6">
        <v>12</v>
      </c>
      <c r="J19" s="6" t="s">
        <v>115</v>
      </c>
      <c r="K19" s="6">
        <v>17</v>
      </c>
      <c r="L19" s="6" t="s">
        <v>116</v>
      </c>
      <c r="M19" s="6">
        <v>13</v>
      </c>
      <c r="N19" s="6">
        <v>0</v>
      </c>
      <c r="O19" s="6">
        <v>0</v>
      </c>
    </row>
    <row r="20" spans="1:15" ht="75" x14ac:dyDescent="0.25">
      <c r="A20" s="1">
        <v>16</v>
      </c>
      <c r="B20" s="6" t="s">
        <v>75</v>
      </c>
      <c r="C20" s="6" t="s">
        <v>9</v>
      </c>
      <c r="D20" s="6" t="s">
        <v>58</v>
      </c>
      <c r="E20" s="6" t="s">
        <v>43</v>
      </c>
      <c r="F20" s="6">
        <v>75</v>
      </c>
      <c r="G20" s="6">
        <v>4</v>
      </c>
      <c r="H20" s="6">
        <v>8</v>
      </c>
      <c r="I20" s="6">
        <v>15</v>
      </c>
      <c r="J20" s="6" t="s">
        <v>120</v>
      </c>
      <c r="K20" s="6">
        <v>31</v>
      </c>
      <c r="L20" s="6" t="s">
        <v>121</v>
      </c>
      <c r="M20" s="6">
        <v>17</v>
      </c>
      <c r="N20" s="6">
        <v>0</v>
      </c>
      <c r="O20" s="6">
        <v>0</v>
      </c>
    </row>
    <row r="21" spans="1:15" ht="75" x14ac:dyDescent="0.25">
      <c r="A21" s="1">
        <v>17</v>
      </c>
      <c r="B21" s="6" t="s">
        <v>76</v>
      </c>
      <c r="C21" s="6" t="s">
        <v>9</v>
      </c>
      <c r="D21" s="6" t="s">
        <v>59</v>
      </c>
      <c r="E21" s="6" t="s">
        <v>43</v>
      </c>
      <c r="F21" s="6">
        <v>96</v>
      </c>
      <c r="G21" s="6">
        <v>9</v>
      </c>
      <c r="H21" s="6">
        <v>10</v>
      </c>
      <c r="I21" s="6">
        <v>18</v>
      </c>
      <c r="J21" s="6" t="s">
        <v>113</v>
      </c>
      <c r="K21" s="6">
        <v>26</v>
      </c>
      <c r="L21" s="6" t="s">
        <v>112</v>
      </c>
      <c r="M21" s="6">
        <v>33</v>
      </c>
      <c r="N21" s="6">
        <v>0</v>
      </c>
      <c r="O21" s="6">
        <v>0</v>
      </c>
    </row>
    <row r="22" spans="1:15" ht="75" x14ac:dyDescent="0.25">
      <c r="A22" s="1">
        <v>18</v>
      </c>
      <c r="B22" s="6" t="s">
        <v>77</v>
      </c>
      <c r="C22" s="6" t="s">
        <v>9</v>
      </c>
      <c r="D22" s="6" t="s">
        <v>59</v>
      </c>
      <c r="E22" s="6" t="s">
        <v>43</v>
      </c>
      <c r="F22" s="6">
        <v>106</v>
      </c>
      <c r="G22" s="6">
        <v>9</v>
      </c>
      <c r="H22" s="6">
        <v>10</v>
      </c>
      <c r="I22" s="6">
        <v>13</v>
      </c>
      <c r="J22" s="6" t="s">
        <v>115</v>
      </c>
      <c r="K22" s="6">
        <v>32</v>
      </c>
      <c r="L22" s="6" t="s">
        <v>117</v>
      </c>
      <c r="M22" s="6">
        <v>42</v>
      </c>
      <c r="N22" s="6">
        <v>0</v>
      </c>
      <c r="O22" s="6">
        <v>0</v>
      </c>
    </row>
    <row r="23" spans="1:15" ht="75" x14ac:dyDescent="0.25">
      <c r="A23" s="1">
        <v>19</v>
      </c>
      <c r="B23" s="6" t="s">
        <v>78</v>
      </c>
      <c r="C23" s="6" t="s">
        <v>9</v>
      </c>
      <c r="D23" s="6" t="s">
        <v>59</v>
      </c>
      <c r="E23" s="6" t="s">
        <v>43</v>
      </c>
      <c r="F23" s="6">
        <v>78</v>
      </c>
      <c r="G23" s="6">
        <v>9</v>
      </c>
      <c r="H23" s="6">
        <v>10</v>
      </c>
      <c r="I23" s="6">
        <v>17</v>
      </c>
      <c r="J23" s="6" t="s">
        <v>115</v>
      </c>
      <c r="K23" s="6">
        <v>25</v>
      </c>
      <c r="L23" s="6" t="s">
        <v>116</v>
      </c>
      <c r="M23" s="6">
        <v>17</v>
      </c>
      <c r="N23" s="6">
        <v>0</v>
      </c>
      <c r="O23" s="6">
        <v>0</v>
      </c>
    </row>
    <row r="24" spans="1:15" ht="75" x14ac:dyDescent="0.25">
      <c r="A24" s="1">
        <v>20</v>
      </c>
      <c r="B24" s="6" t="s">
        <v>79</v>
      </c>
      <c r="C24" s="6" t="s">
        <v>9</v>
      </c>
      <c r="D24" s="6" t="s">
        <v>59</v>
      </c>
      <c r="E24" s="6" t="s">
        <v>43</v>
      </c>
      <c r="F24" s="6">
        <v>104</v>
      </c>
      <c r="G24" s="6">
        <v>8</v>
      </c>
      <c r="H24" s="6">
        <v>8</v>
      </c>
      <c r="I24" s="6">
        <v>14</v>
      </c>
      <c r="J24" s="6" t="s">
        <v>113</v>
      </c>
      <c r="K24" s="6">
        <v>39</v>
      </c>
      <c r="L24" s="6" t="s">
        <v>112</v>
      </c>
      <c r="M24" s="6">
        <v>35</v>
      </c>
      <c r="N24" s="6">
        <v>0</v>
      </c>
      <c r="O24" s="6">
        <v>0</v>
      </c>
    </row>
    <row r="25" spans="1:15" ht="75" x14ac:dyDescent="0.25">
      <c r="A25" s="1">
        <v>21</v>
      </c>
      <c r="B25" s="6" t="s">
        <v>80</v>
      </c>
      <c r="C25" s="6" t="s">
        <v>9</v>
      </c>
      <c r="D25" s="6" t="s">
        <v>59</v>
      </c>
      <c r="E25" s="6" t="s">
        <v>43</v>
      </c>
      <c r="F25" s="6">
        <v>68</v>
      </c>
      <c r="G25" s="6">
        <v>8</v>
      </c>
      <c r="H25" s="6">
        <v>9</v>
      </c>
      <c r="I25" s="6">
        <v>10</v>
      </c>
      <c r="J25" s="6" t="s">
        <v>115</v>
      </c>
      <c r="K25" s="6">
        <v>32</v>
      </c>
      <c r="L25" s="6" t="s">
        <v>116</v>
      </c>
      <c r="M25" s="6">
        <v>9</v>
      </c>
      <c r="N25" s="6">
        <v>0</v>
      </c>
      <c r="O25" s="6">
        <v>0</v>
      </c>
    </row>
    <row r="26" spans="1:15" ht="75" x14ac:dyDescent="0.25">
      <c r="A26" s="1">
        <v>22</v>
      </c>
      <c r="B26" s="6" t="s">
        <v>81</v>
      </c>
      <c r="C26" s="6" t="s">
        <v>9</v>
      </c>
      <c r="D26" s="6" t="s">
        <v>59</v>
      </c>
      <c r="E26" s="6" t="s">
        <v>43</v>
      </c>
      <c r="F26" s="6">
        <v>71</v>
      </c>
      <c r="G26" s="6">
        <v>3</v>
      </c>
      <c r="H26" s="6">
        <v>9</v>
      </c>
      <c r="I26" s="6">
        <v>9</v>
      </c>
      <c r="J26" s="6" t="s">
        <v>113</v>
      </c>
      <c r="K26" s="6">
        <v>24</v>
      </c>
      <c r="L26" s="6" t="s">
        <v>117</v>
      </c>
      <c r="M26" s="6">
        <v>26</v>
      </c>
      <c r="N26" s="6">
        <v>0</v>
      </c>
      <c r="O26" s="6">
        <v>0</v>
      </c>
    </row>
    <row r="27" spans="1:15" ht="75" x14ac:dyDescent="0.25">
      <c r="A27" s="1">
        <v>23</v>
      </c>
      <c r="B27" s="6" t="s">
        <v>82</v>
      </c>
      <c r="C27" s="6" t="s">
        <v>9</v>
      </c>
      <c r="D27" s="6" t="s">
        <v>59</v>
      </c>
      <c r="E27" s="6" t="s">
        <v>43</v>
      </c>
      <c r="F27" s="6">
        <v>116</v>
      </c>
      <c r="G27" s="6">
        <v>7</v>
      </c>
      <c r="H27" s="6">
        <v>8</v>
      </c>
      <c r="I27" s="6">
        <v>18</v>
      </c>
      <c r="J27" s="6" t="s">
        <v>113</v>
      </c>
      <c r="K27" s="6">
        <v>46</v>
      </c>
      <c r="L27" s="6" t="s">
        <v>112</v>
      </c>
      <c r="M27" s="6">
        <v>37</v>
      </c>
      <c r="N27" s="6">
        <v>0</v>
      </c>
      <c r="O27" s="6">
        <v>0</v>
      </c>
    </row>
    <row r="28" spans="1:15" ht="75" x14ac:dyDescent="0.25">
      <c r="A28" s="1">
        <v>24</v>
      </c>
      <c r="B28" s="6" t="s">
        <v>83</v>
      </c>
      <c r="C28" s="6" t="s">
        <v>9</v>
      </c>
      <c r="D28" s="6" t="s">
        <v>59</v>
      </c>
      <c r="E28" s="6" t="s">
        <v>43</v>
      </c>
      <c r="F28" s="6">
        <v>58</v>
      </c>
      <c r="G28" s="6">
        <v>6</v>
      </c>
      <c r="H28" s="6">
        <v>8</v>
      </c>
      <c r="I28" s="6">
        <v>14</v>
      </c>
      <c r="J28" s="6" t="s">
        <v>120</v>
      </c>
      <c r="K28" s="6">
        <v>20</v>
      </c>
      <c r="L28" s="6" t="s">
        <v>121</v>
      </c>
      <c r="M28" s="6">
        <v>10</v>
      </c>
      <c r="N28" s="6">
        <v>0</v>
      </c>
      <c r="O28" s="6">
        <v>0</v>
      </c>
    </row>
    <row r="29" spans="1:15" ht="75" x14ac:dyDescent="0.25">
      <c r="A29" s="1">
        <v>25</v>
      </c>
      <c r="B29" s="6" t="s">
        <v>84</v>
      </c>
      <c r="C29" s="6" t="s">
        <v>9</v>
      </c>
      <c r="D29" s="6" t="s">
        <v>59</v>
      </c>
      <c r="E29" s="6" t="s">
        <v>43</v>
      </c>
      <c r="F29" s="6">
        <v>88</v>
      </c>
      <c r="G29" s="6">
        <v>7</v>
      </c>
      <c r="H29" s="6">
        <v>8</v>
      </c>
      <c r="I29" s="6">
        <v>12</v>
      </c>
      <c r="J29" s="6" t="s">
        <v>128</v>
      </c>
      <c r="K29" s="6">
        <v>29</v>
      </c>
      <c r="L29" s="6" t="s">
        <v>129</v>
      </c>
      <c r="M29" s="6">
        <v>32</v>
      </c>
      <c r="N29" s="6">
        <v>0</v>
      </c>
      <c r="O29" s="6">
        <v>0</v>
      </c>
    </row>
    <row r="30" spans="1:15" ht="75" x14ac:dyDescent="0.25">
      <c r="A30" s="1">
        <v>26</v>
      </c>
      <c r="B30" s="6" t="s">
        <v>85</v>
      </c>
      <c r="C30" s="6" t="s">
        <v>9</v>
      </c>
      <c r="D30" s="6" t="s">
        <v>59</v>
      </c>
      <c r="E30" s="6" t="s">
        <v>43</v>
      </c>
      <c r="F30" s="6">
        <v>61</v>
      </c>
      <c r="G30" s="6">
        <v>5</v>
      </c>
      <c r="H30" s="6">
        <v>8</v>
      </c>
      <c r="I30" s="6">
        <v>12</v>
      </c>
      <c r="J30" s="6" t="s">
        <v>115</v>
      </c>
      <c r="K30" s="6">
        <v>22</v>
      </c>
      <c r="L30" s="6" t="s">
        <v>116</v>
      </c>
      <c r="M30" s="6">
        <v>14</v>
      </c>
      <c r="N30" s="6">
        <v>0</v>
      </c>
      <c r="O30" s="6">
        <v>0</v>
      </c>
    </row>
    <row r="31" spans="1:15" ht="75" x14ac:dyDescent="0.25">
      <c r="A31" s="1">
        <v>27</v>
      </c>
      <c r="B31" s="6" t="s">
        <v>86</v>
      </c>
      <c r="C31" s="6" t="s">
        <v>9</v>
      </c>
      <c r="D31" s="6" t="s">
        <v>59</v>
      </c>
      <c r="E31" s="6" t="s">
        <v>43</v>
      </c>
      <c r="F31" s="6">
        <v>62</v>
      </c>
      <c r="G31" s="6">
        <v>3</v>
      </c>
      <c r="H31" s="6">
        <v>9</v>
      </c>
      <c r="I31" s="6">
        <v>8</v>
      </c>
      <c r="J31" s="6" t="s">
        <v>113</v>
      </c>
      <c r="K31" s="6">
        <v>17</v>
      </c>
      <c r="L31" s="6" t="s">
        <v>117</v>
      </c>
      <c r="M31" s="6">
        <v>25</v>
      </c>
      <c r="N31" s="6">
        <v>0</v>
      </c>
      <c r="O31" s="6">
        <v>0</v>
      </c>
    </row>
    <row r="32" spans="1:15" ht="75" x14ac:dyDescent="0.25">
      <c r="A32" s="1">
        <v>28</v>
      </c>
      <c r="B32" s="6" t="s">
        <v>87</v>
      </c>
      <c r="C32" s="6" t="s">
        <v>9</v>
      </c>
      <c r="D32" s="6" t="s">
        <v>59</v>
      </c>
      <c r="E32" s="6" t="s">
        <v>43</v>
      </c>
      <c r="F32" s="6">
        <v>92</v>
      </c>
      <c r="G32" s="6">
        <v>10</v>
      </c>
      <c r="H32" s="6">
        <v>10</v>
      </c>
      <c r="I32" s="6">
        <v>10</v>
      </c>
      <c r="J32" s="6" t="s">
        <v>113</v>
      </c>
      <c r="K32" s="6">
        <v>27</v>
      </c>
      <c r="L32" s="6" t="s">
        <v>130</v>
      </c>
      <c r="M32" s="6">
        <v>35</v>
      </c>
      <c r="N32" s="6">
        <v>0</v>
      </c>
      <c r="O32" s="6">
        <v>0</v>
      </c>
    </row>
    <row r="33" spans="1:15" ht="75" x14ac:dyDescent="0.25">
      <c r="A33" s="1">
        <v>29</v>
      </c>
      <c r="B33" s="6" t="s">
        <v>88</v>
      </c>
      <c r="C33" s="6" t="s">
        <v>9</v>
      </c>
      <c r="D33" s="6" t="s">
        <v>59</v>
      </c>
      <c r="E33" s="6" t="s">
        <v>43</v>
      </c>
      <c r="F33" s="6">
        <v>96</v>
      </c>
      <c r="G33" s="6">
        <v>4</v>
      </c>
      <c r="H33" s="6">
        <v>10</v>
      </c>
      <c r="I33" s="6">
        <v>14</v>
      </c>
      <c r="J33" s="6" t="s">
        <v>113</v>
      </c>
      <c r="K33" s="6">
        <v>29</v>
      </c>
      <c r="L33" s="6" t="s">
        <v>117</v>
      </c>
      <c r="M33" s="6">
        <v>39</v>
      </c>
      <c r="N33" s="6">
        <v>0</v>
      </c>
      <c r="O33" s="6">
        <v>0</v>
      </c>
    </row>
  </sheetData>
  <autoFilter ref="A4:O3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view="pageBreakPreview" zoomScale="60" zoomScaleNormal="100" workbookViewId="0">
      <selection activeCell="I40" sqref="I40"/>
    </sheetView>
  </sheetViews>
  <sheetFormatPr defaultRowHeight="15" x14ac:dyDescent="0.25"/>
  <cols>
    <col min="2" max="2" width="36.42578125" customWidth="1"/>
    <col min="3" max="3" width="27.7109375" customWidth="1"/>
    <col min="4" max="4" width="36.5703125" customWidth="1"/>
    <col min="5" max="5" width="16.140625" customWidth="1"/>
    <col min="6" max="6" width="15.42578125" customWidth="1"/>
    <col min="7" max="7" width="17.85546875" customWidth="1"/>
  </cols>
  <sheetData>
    <row r="1" spans="1:7" x14ac:dyDescent="0.25">
      <c r="B1" s="4" t="s">
        <v>109</v>
      </c>
    </row>
    <row r="3" spans="1:7" ht="57" x14ac:dyDescent="0.25">
      <c r="A3" s="5" t="s">
        <v>0</v>
      </c>
      <c r="B3" s="5" t="s">
        <v>39</v>
      </c>
      <c r="C3" s="5" t="s">
        <v>107</v>
      </c>
      <c r="D3" s="5" t="s">
        <v>108</v>
      </c>
      <c r="E3" s="5" t="s">
        <v>4</v>
      </c>
      <c r="F3" s="5" t="s">
        <v>110</v>
      </c>
      <c r="G3" s="5" t="s">
        <v>111</v>
      </c>
    </row>
    <row r="4" spans="1:7" ht="75" x14ac:dyDescent="0.25">
      <c r="A4" s="1">
        <v>1</v>
      </c>
      <c r="B4" s="6" t="s">
        <v>82</v>
      </c>
      <c r="C4" s="6" t="s">
        <v>126</v>
      </c>
      <c r="D4" s="6" t="s">
        <v>59</v>
      </c>
      <c r="E4" s="6">
        <v>116</v>
      </c>
      <c r="F4" s="9" t="s">
        <v>114</v>
      </c>
      <c r="G4" s="9" t="s">
        <v>119</v>
      </c>
    </row>
  </sheetData>
  <autoFilter ref="A3:G3">
    <sortState ref="A4:G28">
      <sortCondition descending="1" ref="E3"/>
    </sortState>
  </autoFilter>
  <pageMargins left="0.7" right="0.7" top="0.75" bottom="0.75" header="0.3" footer="0.3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4" sqref="J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ЕНТ 2025</vt:lpstr>
      <vt:lpstr> АБ результаты</vt:lpstr>
      <vt:lpstr>С отл результаты</vt:lpstr>
      <vt:lpstr>лучшие результаты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2025-07-10T09:08:21Z</cp:lastPrinted>
  <dcterms:created xsi:type="dcterms:W3CDTF">2015-06-05T18:19:34Z</dcterms:created>
  <dcterms:modified xsi:type="dcterms:W3CDTF">2025-09-16T12:39:30Z</dcterms:modified>
</cp:coreProperties>
</file>